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20" activeTab="1"/>
  </bookViews>
  <sheets>
    <sheet name="26.04." sheetId="1" r:id="rId1"/>
    <sheet name="21.02.22" sheetId="2" r:id="rId2"/>
    <sheet name="Sheet3" sheetId="3" r:id="rId3"/>
  </sheets>
  <definedNames>
    <definedName name="_xlnm.Print_Titles" localSheetId="1">'21.02.22'!$12:$12</definedName>
    <definedName name="_xlnm.Print_Titles" localSheetId="0">'26.04.'!$12:$12</definedName>
  </definedNames>
  <calcPr fullCalcOnLoad="1"/>
</workbook>
</file>

<file path=xl/sharedStrings.xml><?xml version="1.0" encoding="utf-8"?>
<sst xmlns="http://schemas.openxmlformats.org/spreadsheetml/2006/main" count="191" uniqueCount="68">
  <si>
    <t>TOTAL</t>
  </si>
  <si>
    <t>Cod CPV</t>
  </si>
  <si>
    <t>Tipul și obiectul contractului de achiziție publică/acordului-cadru</t>
  </si>
  <si>
    <t>Sursa de finanțare</t>
  </si>
  <si>
    <t>Procedura stabilită/      instrumente specifice pentru derularea procesului de achiziție</t>
  </si>
  <si>
    <t>Data (luna) estimată pentru inițierea procedurii</t>
  </si>
  <si>
    <t>Data (luna) estimată pentru atribuirea contractului de achiziție publică/acordului cadru</t>
  </si>
  <si>
    <t>Iuliana FLORESCU</t>
  </si>
  <si>
    <t>PRIMĂRIA MUNICIPIULUI CÂMPULUNG MOLDOVENESC</t>
  </si>
  <si>
    <t>Compartiment licitaţii şi achiziţii publice</t>
  </si>
  <si>
    <t>Valoarea estimată a contractului/         acordului/cadru         LEI, fără TVA</t>
  </si>
  <si>
    <t>Modalitatea de derulare a procedurii de atribuire     online/offline</t>
  </si>
  <si>
    <t>online</t>
  </si>
  <si>
    <t>Compartiment licitații și achiziții publice,</t>
  </si>
  <si>
    <t>achiziție directă</t>
  </si>
  <si>
    <t>fonduri nerambursabile</t>
  </si>
  <si>
    <t>procedură simplificată</t>
  </si>
  <si>
    <t>PROIECT FINANȚAT DIN FONDURI NERAMBURSABILE</t>
  </si>
  <si>
    <t>Nr.</t>
  </si>
  <si>
    <t>Lucian Marius Niță</t>
  </si>
  <si>
    <t>79341000-6</t>
  </si>
  <si>
    <t>TOTAL CAPITOL 51.02.</t>
  </si>
  <si>
    <t>Lucian Marius NIȚĂ</t>
  </si>
  <si>
    <t>Vizat:</t>
  </si>
  <si>
    <t>Întocmit:</t>
  </si>
  <si>
    <t>Director executiv - Direcția economică,</t>
  </si>
  <si>
    <t>Aprob:</t>
  </si>
  <si>
    <t>Primar,</t>
  </si>
  <si>
    <t>Mihăiță NEGURĂ</t>
  </si>
  <si>
    <t>Persoana responsabilă cu aplicarea achizitiei directe/procedurii de atribuire</t>
  </si>
  <si>
    <t>PROGRAMUL ANUAL AL ACHIZIŢIILOR PUBLICE 2021-2022</t>
  </si>
  <si>
    <t>Nr. 35.462 din 26.11.2021</t>
  </si>
  <si>
    <t>Îmbunătățirea serviciilor sociale, recreative și a spațiilor publice urbane în municipiul Câmpulung Moldovenesc</t>
  </si>
  <si>
    <t>Axa prioritară 13 - Sprijinirea regenerării orașelor mici și mijlocii, cod SMIS 125615</t>
  </si>
  <si>
    <t>obiectiv finanțat prin Programul Operațional Regional 2014-2020</t>
  </si>
  <si>
    <t>Servicii de consultanță - management de proiect</t>
  </si>
  <si>
    <t>72224000-1</t>
  </si>
  <si>
    <t>Servicii privind organizarea procedurilor de achiziție</t>
  </si>
  <si>
    <t>79418000-7</t>
  </si>
  <si>
    <t>Servicii de audit financiar</t>
  </si>
  <si>
    <t>79212100-4</t>
  </si>
  <si>
    <t>Servicii de verificare tehnică Proiect tehnic</t>
  </si>
  <si>
    <t>Servicii de elaborare Proiect tehnic + asistență tehnică proiectant</t>
  </si>
  <si>
    <t>Execuție lucrări</t>
  </si>
  <si>
    <t>Dotări</t>
  </si>
  <si>
    <t>Servicii de informare și publicitate</t>
  </si>
  <si>
    <t>Servicii de asistență tehnică - diriginte de șantier</t>
  </si>
  <si>
    <t>79341000-6                    71356200-0</t>
  </si>
  <si>
    <t>45210000-2                 45233140-2                       45233161-5</t>
  </si>
  <si>
    <t>71328000-3</t>
  </si>
  <si>
    <t>71356200-0</t>
  </si>
  <si>
    <t>CAPITOLUL 70.02. SERVICII ȘI DEZVOLTARE PUBLICĂ</t>
  </si>
  <si>
    <t>39100000-3               30213100-6                  48952000-6                  30232100-5                        39711130-9</t>
  </si>
  <si>
    <t>Nr. 5.868 din 21.02.2022</t>
  </si>
  <si>
    <t>79400000-8</t>
  </si>
  <si>
    <t>Active necorporale</t>
  </si>
  <si>
    <t>48000000-8</t>
  </si>
  <si>
    <t>Servicii de audit energetic</t>
  </si>
  <si>
    <t>71314300-5</t>
  </si>
  <si>
    <t>PROGRAMUL ACHIZIŢIILOR PUBLICE</t>
  </si>
  <si>
    <t>Servicii de elaborare Proiect tehnic, asistență tehnică proiectant + execuție lucrări - componenta A (cladiri)</t>
  </si>
  <si>
    <t xml:space="preserve">79341000-6                    71356200-0            45210000-2                 </t>
  </si>
  <si>
    <t>Servicii de elaborare Proiect tehnic, asistență tehnică proiectant + execuție lucrări - componenta B (drumuri)</t>
  </si>
  <si>
    <t>Servicii de verificare tehnică Proiect tehnic - componenta A (cladiri)</t>
  </si>
  <si>
    <t>Servicii de verificare tehnică Proiect tehnic - componenta B (drumuri)</t>
  </si>
  <si>
    <t>Servicii de asistență tehnică - diriginte de șantier - componenta A (cladiri)</t>
  </si>
  <si>
    <t>Servicii de asistență tehnică - diriginte de șantier - componenta B (drumuri)</t>
  </si>
  <si>
    <t>71322000-1                  71356200-0                           45233140-2                       45233161-5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</si>
</sst>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Da&quot;;&quot;Da&quot;;&quot;Nu&quot;"/>
    <numFmt numFmtId="180" formatCode="&quot;Adevărat&quot;;&quot;Adevărat&quot;;&quot;Fals&quot;"/>
    <numFmt numFmtId="181" formatCode="&quot;Activat&quot;;&quot;Activat&quot;;&quot;Dezactivat&quot;"/>
    <numFmt numFmtId="182" formatCode="[$¥€-2]\ #,##0.00_);[Red]\([$¥€-2]\ #,##0.00\)"/>
    <numFmt numFmtId="183" formatCode="[$-418]dddd\,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 vertical="center"/>
    </xf>
    <xf numFmtId="14" fontId="3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/>
    </xf>
    <xf numFmtId="14" fontId="31" fillId="0" borderId="18" xfId="0" applyNumberFormat="1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3" fontId="32" fillId="0" borderId="18" xfId="0" applyNumberFormat="1" applyFont="1" applyFill="1" applyBorder="1" applyAlignment="1">
      <alignment horizontal="right"/>
    </xf>
    <xf numFmtId="0" fontId="31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31" fillId="0" borderId="2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4" fontId="31" fillId="0" borderId="23" xfId="0" applyNumberFormat="1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33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/>
    </xf>
    <xf numFmtId="0" fontId="7" fillId="0" borderId="0" xfId="48" applyFont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3" sqref="A13:J13"/>
    </sheetView>
  </sheetViews>
  <sheetFormatPr defaultColWidth="9.140625" defaultRowHeight="15"/>
  <cols>
    <col min="1" max="1" width="4.7109375" style="15" customWidth="1"/>
    <col min="2" max="2" width="33.421875" style="15" customWidth="1"/>
    <col min="3" max="3" width="13.421875" style="15" customWidth="1"/>
    <col min="4" max="4" width="17.28125" style="15" customWidth="1"/>
    <col min="5" max="5" width="16.00390625" style="15" customWidth="1"/>
    <col min="6" max="6" width="12.7109375" style="15" customWidth="1"/>
    <col min="7" max="7" width="13.57421875" style="15" customWidth="1"/>
    <col min="8" max="8" width="13.8515625" style="15" customWidth="1"/>
    <col min="9" max="9" width="15.7109375" style="15" customWidth="1"/>
    <col min="10" max="10" width="17.421875" style="15" customWidth="1"/>
    <col min="11" max="16384" width="9.140625" style="15" customWidth="1"/>
  </cols>
  <sheetData>
    <row r="1" spans="1:10" s="2" customFormat="1" ht="15.75">
      <c r="A1" s="37" t="s">
        <v>8</v>
      </c>
      <c r="G1" s="3"/>
      <c r="I1" s="58" t="s">
        <v>26</v>
      </c>
      <c r="J1" s="58"/>
    </row>
    <row r="2" spans="1:10" s="2" customFormat="1" ht="15.75">
      <c r="A2" s="37" t="s">
        <v>9</v>
      </c>
      <c r="G2" s="3"/>
      <c r="I2" s="58" t="s">
        <v>27</v>
      </c>
      <c r="J2" s="58"/>
    </row>
    <row r="3" spans="1:10" s="2" customFormat="1" ht="15.75">
      <c r="A3" s="37" t="s">
        <v>31</v>
      </c>
      <c r="G3" s="3"/>
      <c r="H3" s="3"/>
      <c r="I3" s="58" t="s">
        <v>28</v>
      </c>
      <c r="J3" s="58"/>
    </row>
    <row r="4" s="2" customFormat="1" ht="15.75">
      <c r="B4" s="4"/>
    </row>
    <row r="5" spans="1:10" s="2" customFormat="1" ht="18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5.75">
      <c r="A6" s="60" t="s">
        <v>17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5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4.25">
      <c r="A8" s="49" t="s">
        <v>32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4.25">
      <c r="A9" s="50" t="s">
        <v>34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4.25">
      <c r="A10" s="49" t="s">
        <v>33</v>
      </c>
      <c r="B10" s="49"/>
      <c r="C10" s="49"/>
      <c r="D10" s="49"/>
      <c r="E10" s="49"/>
      <c r="F10" s="49"/>
      <c r="G10" s="49"/>
      <c r="H10" s="49"/>
      <c r="I10" s="49"/>
      <c r="J10" s="49"/>
    </row>
    <row r="11" ht="13.5" thickBot="1"/>
    <row r="12" spans="1:10" s="19" customFormat="1" ht="120.75" thickBot="1">
      <c r="A12" s="16" t="s">
        <v>18</v>
      </c>
      <c r="B12" s="17" t="s">
        <v>2</v>
      </c>
      <c r="C12" s="17" t="s">
        <v>1</v>
      </c>
      <c r="D12" s="17" t="s">
        <v>10</v>
      </c>
      <c r="E12" s="17" t="s">
        <v>3</v>
      </c>
      <c r="F12" s="17" t="s">
        <v>4</v>
      </c>
      <c r="G12" s="17" t="s">
        <v>5</v>
      </c>
      <c r="H12" s="17" t="s">
        <v>6</v>
      </c>
      <c r="I12" s="17" t="s">
        <v>11</v>
      </c>
      <c r="J12" s="18" t="s">
        <v>29</v>
      </c>
    </row>
    <row r="13" spans="1:10" s="2" customFormat="1" ht="21" customHeight="1" thickBot="1">
      <c r="A13" s="51" t="s">
        <v>51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s="2" customFormat="1" ht="33.75" customHeight="1">
      <c r="A14" s="5">
        <v>1</v>
      </c>
      <c r="B14" s="10" t="s">
        <v>35</v>
      </c>
      <c r="C14" s="6" t="s">
        <v>36</v>
      </c>
      <c r="D14" s="8">
        <v>264000</v>
      </c>
      <c r="E14" s="7" t="s">
        <v>15</v>
      </c>
      <c r="F14" s="38" t="s">
        <v>16</v>
      </c>
      <c r="G14" s="9">
        <v>44532</v>
      </c>
      <c r="H14" s="9">
        <v>44620</v>
      </c>
      <c r="I14" s="6" t="s">
        <v>12</v>
      </c>
      <c r="J14" s="34" t="s">
        <v>19</v>
      </c>
    </row>
    <row r="15" spans="1:10" s="2" customFormat="1" ht="30">
      <c r="A15" s="5">
        <v>2</v>
      </c>
      <c r="B15" s="10" t="s">
        <v>37</v>
      </c>
      <c r="C15" s="7" t="s">
        <v>38</v>
      </c>
      <c r="D15" s="8">
        <v>131814</v>
      </c>
      <c r="E15" s="7" t="s">
        <v>15</v>
      </c>
      <c r="F15" s="7" t="s">
        <v>14</v>
      </c>
      <c r="G15" s="9">
        <v>44532</v>
      </c>
      <c r="H15" s="9">
        <v>44592</v>
      </c>
      <c r="I15" s="6" t="s">
        <v>12</v>
      </c>
      <c r="J15" s="34" t="s">
        <v>19</v>
      </c>
    </row>
    <row r="16" spans="1:10" s="2" customFormat="1" ht="73.5" customHeight="1">
      <c r="A16" s="20">
        <v>3</v>
      </c>
      <c r="B16" s="35" t="s">
        <v>39</v>
      </c>
      <c r="C16" s="13" t="s">
        <v>40</v>
      </c>
      <c r="D16" s="12">
        <v>132000</v>
      </c>
      <c r="E16" s="13" t="s">
        <v>15</v>
      </c>
      <c r="F16" s="7" t="s">
        <v>14</v>
      </c>
      <c r="G16" s="9">
        <v>44532</v>
      </c>
      <c r="H16" s="9">
        <v>44592</v>
      </c>
      <c r="I16" s="11" t="s">
        <v>12</v>
      </c>
      <c r="J16" s="34" t="s">
        <v>19</v>
      </c>
    </row>
    <row r="17" spans="1:10" s="2" customFormat="1" ht="73.5" customHeight="1">
      <c r="A17" s="20">
        <v>4</v>
      </c>
      <c r="B17" s="35" t="s">
        <v>45</v>
      </c>
      <c r="C17" s="13" t="s">
        <v>20</v>
      </c>
      <c r="D17" s="12">
        <v>60000</v>
      </c>
      <c r="E17" s="13" t="s">
        <v>15</v>
      </c>
      <c r="F17" s="7" t="s">
        <v>14</v>
      </c>
      <c r="G17" s="9">
        <v>44532</v>
      </c>
      <c r="H17" s="9">
        <v>44592</v>
      </c>
      <c r="I17" s="11" t="s">
        <v>12</v>
      </c>
      <c r="J17" s="34" t="s">
        <v>19</v>
      </c>
    </row>
    <row r="18" spans="1:10" s="2" customFormat="1" ht="73.5" customHeight="1">
      <c r="A18" s="20">
        <v>5</v>
      </c>
      <c r="B18" s="35" t="s">
        <v>42</v>
      </c>
      <c r="C18" s="13" t="s">
        <v>47</v>
      </c>
      <c r="D18" s="12">
        <v>821280</v>
      </c>
      <c r="E18" s="13" t="s">
        <v>15</v>
      </c>
      <c r="F18" s="38" t="s">
        <v>16</v>
      </c>
      <c r="G18" s="9">
        <v>44532</v>
      </c>
      <c r="H18" s="9">
        <v>44620</v>
      </c>
      <c r="I18" s="11" t="s">
        <v>12</v>
      </c>
      <c r="J18" s="34" t="s">
        <v>19</v>
      </c>
    </row>
    <row r="19" spans="1:10" s="2" customFormat="1" ht="73.5" customHeight="1">
      <c r="A19" s="20">
        <v>6</v>
      </c>
      <c r="B19" s="35" t="s">
        <v>43</v>
      </c>
      <c r="C19" s="13" t="s">
        <v>48</v>
      </c>
      <c r="D19" s="12">
        <v>17372073</v>
      </c>
      <c r="E19" s="13" t="s">
        <v>15</v>
      </c>
      <c r="F19" s="38" t="s">
        <v>16</v>
      </c>
      <c r="G19" s="9">
        <v>44532</v>
      </c>
      <c r="H19" s="9">
        <v>44620</v>
      </c>
      <c r="I19" s="11" t="s">
        <v>12</v>
      </c>
      <c r="J19" s="34" t="s">
        <v>19</v>
      </c>
    </row>
    <row r="20" spans="1:10" s="2" customFormat="1" ht="73.5" customHeight="1">
      <c r="A20" s="20">
        <v>7</v>
      </c>
      <c r="B20" s="35" t="s">
        <v>44</v>
      </c>
      <c r="C20" s="13" t="s">
        <v>52</v>
      </c>
      <c r="D20" s="12">
        <v>382238</v>
      </c>
      <c r="E20" s="13" t="s">
        <v>15</v>
      </c>
      <c r="F20" s="38" t="s">
        <v>16</v>
      </c>
      <c r="G20" s="9">
        <v>44532</v>
      </c>
      <c r="H20" s="9">
        <v>44620</v>
      </c>
      <c r="I20" s="11" t="s">
        <v>12</v>
      </c>
      <c r="J20" s="34" t="s">
        <v>19</v>
      </c>
    </row>
    <row r="21" spans="1:10" s="2" customFormat="1" ht="73.5" customHeight="1">
      <c r="A21" s="20">
        <v>8</v>
      </c>
      <c r="B21" s="35" t="s">
        <v>41</v>
      </c>
      <c r="C21" s="13" t="s">
        <v>49</v>
      </c>
      <c r="D21" s="12">
        <v>43731</v>
      </c>
      <c r="E21" s="13" t="s">
        <v>15</v>
      </c>
      <c r="F21" s="7" t="s">
        <v>14</v>
      </c>
      <c r="G21" s="9">
        <v>44713</v>
      </c>
      <c r="H21" s="9">
        <v>44742</v>
      </c>
      <c r="I21" s="11" t="s">
        <v>12</v>
      </c>
      <c r="J21" s="34" t="s">
        <v>19</v>
      </c>
    </row>
    <row r="22" spans="1:10" s="2" customFormat="1" ht="73.5" customHeight="1" thickBot="1">
      <c r="A22" s="20">
        <v>9</v>
      </c>
      <c r="B22" s="35" t="s">
        <v>46</v>
      </c>
      <c r="C22" s="13" t="s">
        <v>50</v>
      </c>
      <c r="D22" s="12">
        <v>114880</v>
      </c>
      <c r="E22" s="13" t="s">
        <v>15</v>
      </c>
      <c r="F22" s="7" t="s">
        <v>14</v>
      </c>
      <c r="G22" s="9">
        <v>44621</v>
      </c>
      <c r="H22" s="9">
        <v>44651</v>
      </c>
      <c r="I22" s="11" t="s">
        <v>12</v>
      </c>
      <c r="J22" s="34" t="s">
        <v>19</v>
      </c>
    </row>
    <row r="23" spans="1:10" ht="16.5" thickBot="1">
      <c r="A23" s="21"/>
      <c r="B23" s="55" t="s">
        <v>21</v>
      </c>
      <c r="C23" s="56"/>
      <c r="D23" s="22">
        <f>SUM(D16:D22)</f>
        <v>18926202</v>
      </c>
      <c r="E23" s="23"/>
      <c r="F23" s="24"/>
      <c r="G23" s="24"/>
      <c r="H23" s="25"/>
      <c r="I23" s="25"/>
      <c r="J23" s="26"/>
    </row>
    <row r="24" spans="1:11" s="19" customFormat="1" ht="16.5" thickBot="1">
      <c r="A24" s="27"/>
      <c r="B24" s="57" t="s">
        <v>0</v>
      </c>
      <c r="C24" s="57"/>
      <c r="D24" s="28">
        <f>D23</f>
        <v>18926202</v>
      </c>
      <c r="E24" s="24"/>
      <c r="F24" s="24"/>
      <c r="G24" s="24"/>
      <c r="H24" s="24"/>
      <c r="I24" s="24"/>
      <c r="J24" s="29"/>
      <c r="K24" s="30"/>
    </row>
    <row r="25" spans="1:10" s="19" customFormat="1" ht="15.75">
      <c r="A25" s="39"/>
      <c r="B25" s="40"/>
      <c r="C25" s="40"/>
      <c r="D25" s="41"/>
      <c r="E25" s="39"/>
      <c r="F25" s="39"/>
      <c r="G25" s="39"/>
      <c r="H25" s="39"/>
      <c r="I25" s="39"/>
      <c r="J25" s="39"/>
    </row>
    <row r="26" spans="1:10" s="19" customFormat="1" ht="15.75">
      <c r="A26" s="39"/>
      <c r="B26" s="40"/>
      <c r="C26" s="40"/>
      <c r="D26" s="41"/>
      <c r="E26" s="39"/>
      <c r="F26" s="39"/>
      <c r="G26" s="39"/>
      <c r="H26" s="39"/>
      <c r="I26" s="39"/>
      <c r="J26" s="39"/>
    </row>
    <row r="27" spans="1:10" s="19" customFormat="1" ht="15.75">
      <c r="A27" s="39"/>
      <c r="B27" s="40"/>
      <c r="C27" s="40"/>
      <c r="D27" s="41"/>
      <c r="E27" s="39"/>
      <c r="F27" s="39"/>
      <c r="G27" s="39"/>
      <c r="H27" s="39"/>
      <c r="I27" s="39"/>
      <c r="J27" s="39"/>
    </row>
    <row r="28" spans="1:10" s="19" customFormat="1" ht="15.75">
      <c r="A28" s="39"/>
      <c r="B28" s="40"/>
      <c r="C28" s="40"/>
      <c r="D28" s="41"/>
      <c r="E28" s="39"/>
      <c r="F28" s="39"/>
      <c r="G28" s="39"/>
      <c r="H28" s="39"/>
      <c r="I28" s="39"/>
      <c r="J28" s="39"/>
    </row>
    <row r="30" spans="2:10" ht="15">
      <c r="B30" s="36" t="s">
        <v>23</v>
      </c>
      <c r="H30" s="47" t="s">
        <v>24</v>
      </c>
      <c r="I30" s="47"/>
      <c r="J30" s="47"/>
    </row>
    <row r="31" spans="2:10" ht="18">
      <c r="B31" s="31" t="s">
        <v>25</v>
      </c>
      <c r="E31" s="54"/>
      <c r="F31" s="54"/>
      <c r="H31" s="47" t="s">
        <v>13</v>
      </c>
      <c r="I31" s="47"/>
      <c r="J31" s="47"/>
    </row>
    <row r="32" spans="2:10" s="32" customFormat="1" ht="18.75">
      <c r="B32" s="31" t="s">
        <v>7</v>
      </c>
      <c r="E32" s="46"/>
      <c r="F32" s="46"/>
      <c r="G32" s="1"/>
      <c r="H32" s="47" t="s">
        <v>22</v>
      </c>
      <c r="I32" s="47"/>
      <c r="J32" s="47"/>
    </row>
    <row r="33" s="32" customFormat="1" ht="18">
      <c r="E33" s="33"/>
    </row>
    <row r="34" spans="5:10" ht="18.75">
      <c r="E34" s="48"/>
      <c r="F34" s="48"/>
      <c r="H34" s="48"/>
      <c r="I34" s="48"/>
      <c r="J34" s="48"/>
    </row>
  </sheetData>
  <sheetProtection/>
  <mergeCells count="18">
    <mergeCell ref="H31:J31"/>
    <mergeCell ref="B23:C23"/>
    <mergeCell ref="B24:C24"/>
    <mergeCell ref="I1:J1"/>
    <mergeCell ref="I2:J2"/>
    <mergeCell ref="I3:J3"/>
    <mergeCell ref="A5:J5"/>
    <mergeCell ref="A6:J6"/>
    <mergeCell ref="E32:F32"/>
    <mergeCell ref="H32:J32"/>
    <mergeCell ref="E34:F34"/>
    <mergeCell ref="H34:J34"/>
    <mergeCell ref="H30:J30"/>
    <mergeCell ref="A8:J8"/>
    <mergeCell ref="A9:J9"/>
    <mergeCell ref="A10:J10"/>
    <mergeCell ref="A13:J13"/>
    <mergeCell ref="E31:F31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.7109375" style="15" customWidth="1"/>
    <col min="2" max="2" width="33.421875" style="15" customWidth="1"/>
    <col min="3" max="3" width="13.421875" style="15" customWidth="1"/>
    <col min="4" max="4" width="17.28125" style="15" customWidth="1"/>
    <col min="5" max="5" width="16.00390625" style="15" customWidth="1"/>
    <col min="6" max="6" width="12.7109375" style="15" customWidth="1"/>
    <col min="7" max="7" width="13.57421875" style="15" customWidth="1"/>
    <col min="8" max="8" width="13.8515625" style="15" customWidth="1"/>
    <col min="9" max="9" width="15.7109375" style="15" customWidth="1"/>
    <col min="10" max="10" width="17.421875" style="15" customWidth="1"/>
    <col min="11" max="16384" width="9.140625" style="15" customWidth="1"/>
  </cols>
  <sheetData>
    <row r="1" spans="1:10" s="2" customFormat="1" ht="15.75">
      <c r="A1" s="37" t="s">
        <v>8</v>
      </c>
      <c r="G1" s="3"/>
      <c r="I1" s="58" t="s">
        <v>26</v>
      </c>
      <c r="J1" s="58"/>
    </row>
    <row r="2" spans="1:10" s="2" customFormat="1" ht="15.75">
      <c r="A2" s="37" t="s">
        <v>9</v>
      </c>
      <c r="G2" s="3"/>
      <c r="I2" s="58" t="s">
        <v>27</v>
      </c>
      <c r="J2" s="58"/>
    </row>
    <row r="3" spans="1:10" s="2" customFormat="1" ht="15.75">
      <c r="A3" s="37" t="s">
        <v>53</v>
      </c>
      <c r="G3" s="3"/>
      <c r="H3" s="3"/>
      <c r="I3" s="58" t="s">
        <v>28</v>
      </c>
      <c r="J3" s="58"/>
    </row>
    <row r="4" s="2" customFormat="1" ht="15.75">
      <c r="B4" s="4"/>
    </row>
    <row r="5" spans="1:10" s="2" customFormat="1" ht="18">
      <c r="A5" s="59" t="s">
        <v>59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5.75">
      <c r="A6" s="60" t="s">
        <v>17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5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4.25">
      <c r="A8" s="49" t="s">
        <v>32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4.25">
      <c r="A9" s="50" t="s">
        <v>34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4.25">
      <c r="A10" s="49" t="s">
        <v>33</v>
      </c>
      <c r="B10" s="49"/>
      <c r="C10" s="49"/>
      <c r="D10" s="49"/>
      <c r="E10" s="49"/>
      <c r="F10" s="49"/>
      <c r="G10" s="49"/>
      <c r="H10" s="49"/>
      <c r="I10" s="49"/>
      <c r="J10" s="49"/>
    </row>
    <row r="11" ht="13.5" thickBot="1"/>
    <row r="12" spans="1:10" s="19" customFormat="1" ht="120.75" thickBot="1">
      <c r="A12" s="16" t="s">
        <v>18</v>
      </c>
      <c r="B12" s="17" t="s">
        <v>2</v>
      </c>
      <c r="C12" s="17" t="s">
        <v>1</v>
      </c>
      <c r="D12" s="17" t="s">
        <v>10</v>
      </c>
      <c r="E12" s="17" t="s">
        <v>3</v>
      </c>
      <c r="F12" s="17" t="s">
        <v>4</v>
      </c>
      <c r="G12" s="17" t="s">
        <v>5</v>
      </c>
      <c r="H12" s="17" t="s">
        <v>6</v>
      </c>
      <c r="I12" s="17" t="s">
        <v>11</v>
      </c>
      <c r="J12" s="18" t="s">
        <v>29</v>
      </c>
    </row>
    <row r="13" spans="1:10" s="2" customFormat="1" ht="21" customHeight="1" thickBot="1">
      <c r="A13" s="51" t="s">
        <v>51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s="2" customFormat="1" ht="33.75" customHeight="1">
      <c r="A14" s="5">
        <v>1</v>
      </c>
      <c r="B14" s="10" t="s">
        <v>35</v>
      </c>
      <c r="C14" s="6" t="s">
        <v>54</v>
      </c>
      <c r="D14" s="8">
        <v>264000</v>
      </c>
      <c r="E14" s="7" t="s">
        <v>15</v>
      </c>
      <c r="F14" s="38" t="s">
        <v>16</v>
      </c>
      <c r="G14" s="9">
        <v>44617</v>
      </c>
      <c r="H14" s="9">
        <v>44696</v>
      </c>
      <c r="I14" s="6" t="s">
        <v>12</v>
      </c>
      <c r="J14" s="34" t="s">
        <v>19</v>
      </c>
    </row>
    <row r="15" spans="1:10" s="2" customFormat="1" ht="30">
      <c r="A15" s="5">
        <v>2</v>
      </c>
      <c r="B15" s="10" t="s">
        <v>37</v>
      </c>
      <c r="C15" s="7" t="s">
        <v>38</v>
      </c>
      <c r="D15" s="8">
        <v>131814</v>
      </c>
      <c r="E15" s="7" t="s">
        <v>15</v>
      </c>
      <c r="F15" s="7" t="s">
        <v>14</v>
      </c>
      <c r="G15" s="9">
        <v>44621</v>
      </c>
      <c r="H15" s="9">
        <v>44651</v>
      </c>
      <c r="I15" s="6" t="s">
        <v>12</v>
      </c>
      <c r="J15" s="34" t="s">
        <v>19</v>
      </c>
    </row>
    <row r="16" spans="1:10" s="2" customFormat="1" ht="30">
      <c r="A16" s="20">
        <v>3</v>
      </c>
      <c r="B16" s="35" t="s">
        <v>39</v>
      </c>
      <c r="C16" s="13" t="s">
        <v>40</v>
      </c>
      <c r="D16" s="12">
        <v>132000</v>
      </c>
      <c r="E16" s="13" t="s">
        <v>15</v>
      </c>
      <c r="F16" s="7" t="s">
        <v>14</v>
      </c>
      <c r="G16" s="9">
        <v>44635</v>
      </c>
      <c r="H16" s="9">
        <v>44651</v>
      </c>
      <c r="I16" s="11" t="s">
        <v>12</v>
      </c>
      <c r="J16" s="34" t="s">
        <v>19</v>
      </c>
    </row>
    <row r="17" spans="1:10" s="2" customFormat="1" ht="30">
      <c r="A17" s="20">
        <v>4</v>
      </c>
      <c r="B17" s="35" t="s">
        <v>45</v>
      </c>
      <c r="C17" s="13" t="s">
        <v>20</v>
      </c>
      <c r="D17" s="12">
        <v>60000</v>
      </c>
      <c r="E17" s="13" t="s">
        <v>15</v>
      </c>
      <c r="F17" s="7" t="s">
        <v>14</v>
      </c>
      <c r="G17" s="9">
        <v>44621</v>
      </c>
      <c r="H17" s="9">
        <v>44651</v>
      </c>
      <c r="I17" s="11" t="s">
        <v>12</v>
      </c>
      <c r="J17" s="34" t="s">
        <v>19</v>
      </c>
    </row>
    <row r="18" spans="1:10" s="2" customFormat="1" ht="60">
      <c r="A18" s="20">
        <v>5</v>
      </c>
      <c r="B18" s="35" t="s">
        <v>60</v>
      </c>
      <c r="C18" s="13" t="s">
        <v>61</v>
      </c>
      <c r="D18" s="12">
        <v>13329679.4</v>
      </c>
      <c r="E18" s="13" t="s">
        <v>15</v>
      </c>
      <c r="F18" s="38" t="s">
        <v>16</v>
      </c>
      <c r="G18" s="9">
        <v>44844</v>
      </c>
      <c r="H18" s="9">
        <v>44926</v>
      </c>
      <c r="I18" s="11" t="s">
        <v>12</v>
      </c>
      <c r="J18" s="34" t="s">
        <v>19</v>
      </c>
    </row>
    <row r="19" spans="1:10" s="2" customFormat="1" ht="60">
      <c r="A19" s="20">
        <v>6</v>
      </c>
      <c r="B19" s="35" t="s">
        <v>62</v>
      </c>
      <c r="C19" s="13" t="s">
        <v>67</v>
      </c>
      <c r="D19" s="12">
        <v>5245912.83</v>
      </c>
      <c r="E19" s="13" t="s">
        <v>15</v>
      </c>
      <c r="F19" s="38" t="s">
        <v>16</v>
      </c>
      <c r="G19" s="9">
        <v>44844</v>
      </c>
      <c r="H19" s="9">
        <v>44926</v>
      </c>
      <c r="I19" s="11" t="s">
        <v>12</v>
      </c>
      <c r="J19" s="34" t="s">
        <v>19</v>
      </c>
    </row>
    <row r="20" spans="1:10" s="2" customFormat="1" ht="30">
      <c r="A20" s="20">
        <v>7</v>
      </c>
      <c r="B20" s="35" t="s">
        <v>63</v>
      </c>
      <c r="C20" s="13" t="s">
        <v>49</v>
      </c>
      <c r="D20" s="12">
        <v>37500</v>
      </c>
      <c r="E20" s="13" t="s">
        <v>15</v>
      </c>
      <c r="F20" s="7" t="s">
        <v>14</v>
      </c>
      <c r="G20" s="9">
        <v>44713</v>
      </c>
      <c r="H20" s="9">
        <v>44742</v>
      </c>
      <c r="I20" s="11" t="s">
        <v>12</v>
      </c>
      <c r="J20" s="34" t="s">
        <v>19</v>
      </c>
    </row>
    <row r="21" spans="1:10" s="2" customFormat="1" ht="30">
      <c r="A21" s="20">
        <v>8</v>
      </c>
      <c r="B21" s="35" t="s">
        <v>64</v>
      </c>
      <c r="C21" s="13" t="s">
        <v>49</v>
      </c>
      <c r="D21" s="12">
        <v>6231</v>
      </c>
      <c r="E21" s="13" t="s">
        <v>15</v>
      </c>
      <c r="F21" s="7" t="s">
        <v>14</v>
      </c>
      <c r="G21" s="9">
        <v>44713</v>
      </c>
      <c r="H21" s="9">
        <v>44742</v>
      </c>
      <c r="I21" s="11" t="s">
        <v>12</v>
      </c>
      <c r="J21" s="34" t="s">
        <v>19</v>
      </c>
    </row>
    <row r="22" spans="1:10" s="2" customFormat="1" ht="45">
      <c r="A22" s="20">
        <v>9</v>
      </c>
      <c r="B22" s="35" t="s">
        <v>65</v>
      </c>
      <c r="C22" s="13" t="s">
        <v>50</v>
      </c>
      <c r="D22" s="12">
        <v>56830</v>
      </c>
      <c r="E22" s="13" t="s">
        <v>15</v>
      </c>
      <c r="F22" s="7" t="s">
        <v>14</v>
      </c>
      <c r="G22" s="9">
        <v>44805</v>
      </c>
      <c r="H22" s="9">
        <v>44819</v>
      </c>
      <c r="I22" s="11" t="s">
        <v>12</v>
      </c>
      <c r="J22" s="34" t="s">
        <v>19</v>
      </c>
    </row>
    <row r="23" spans="1:10" s="2" customFormat="1" ht="45">
      <c r="A23" s="20">
        <v>10</v>
      </c>
      <c r="B23" s="35" t="s">
        <v>66</v>
      </c>
      <c r="C23" s="13" t="s">
        <v>50</v>
      </c>
      <c r="D23" s="12">
        <v>58050</v>
      </c>
      <c r="E23" s="13" t="s">
        <v>15</v>
      </c>
      <c r="F23" s="7" t="s">
        <v>14</v>
      </c>
      <c r="G23" s="9">
        <v>44805</v>
      </c>
      <c r="H23" s="9">
        <v>44819</v>
      </c>
      <c r="I23" s="11" t="s">
        <v>12</v>
      </c>
      <c r="J23" s="34" t="s">
        <v>19</v>
      </c>
    </row>
    <row r="24" spans="1:10" s="2" customFormat="1" ht="75">
      <c r="A24" s="20">
        <v>11</v>
      </c>
      <c r="B24" s="35" t="s">
        <v>44</v>
      </c>
      <c r="C24" s="13" t="s">
        <v>52</v>
      </c>
      <c r="D24" s="12">
        <v>382238</v>
      </c>
      <c r="E24" s="13" t="s">
        <v>15</v>
      </c>
      <c r="F24" s="38" t="s">
        <v>16</v>
      </c>
      <c r="G24" s="9">
        <v>45078</v>
      </c>
      <c r="H24" s="9">
        <v>45138</v>
      </c>
      <c r="I24" s="11" t="s">
        <v>12</v>
      </c>
      <c r="J24" s="34" t="s">
        <v>19</v>
      </c>
    </row>
    <row r="25" spans="1:10" s="2" customFormat="1" ht="30">
      <c r="A25" s="20">
        <v>12</v>
      </c>
      <c r="B25" s="35" t="s">
        <v>55</v>
      </c>
      <c r="C25" s="13" t="s">
        <v>56</v>
      </c>
      <c r="D25" s="12">
        <v>31623</v>
      </c>
      <c r="E25" s="13" t="s">
        <v>15</v>
      </c>
      <c r="F25" s="7" t="s">
        <v>14</v>
      </c>
      <c r="G25" s="9">
        <v>45078</v>
      </c>
      <c r="H25" s="9">
        <v>45138</v>
      </c>
      <c r="I25" s="11" t="s">
        <v>12</v>
      </c>
      <c r="J25" s="34" t="s">
        <v>19</v>
      </c>
    </row>
    <row r="26" spans="1:10" s="2" customFormat="1" ht="30.75" thickBot="1">
      <c r="A26" s="42">
        <v>13</v>
      </c>
      <c r="B26" s="43" t="s">
        <v>57</v>
      </c>
      <c r="C26" s="45" t="s">
        <v>58</v>
      </c>
      <c r="D26" s="44">
        <v>20400</v>
      </c>
      <c r="E26" s="13" t="s">
        <v>15</v>
      </c>
      <c r="F26" s="7" t="s">
        <v>14</v>
      </c>
      <c r="G26" s="9">
        <v>45139</v>
      </c>
      <c r="H26" s="9">
        <v>45169</v>
      </c>
      <c r="I26" s="11" t="s">
        <v>12</v>
      </c>
      <c r="J26" s="34" t="s">
        <v>19</v>
      </c>
    </row>
    <row r="27" spans="1:11" s="19" customFormat="1" ht="16.5" thickBot="1">
      <c r="A27" s="27"/>
      <c r="B27" s="57" t="s">
        <v>0</v>
      </c>
      <c r="C27" s="57"/>
      <c r="D27" s="28">
        <f>SUM(D14:D26)</f>
        <v>19756278.23</v>
      </c>
      <c r="E27" s="24"/>
      <c r="F27" s="24"/>
      <c r="G27" s="24"/>
      <c r="H27" s="24"/>
      <c r="I27" s="24"/>
      <c r="J27" s="29"/>
      <c r="K27" s="30"/>
    </row>
    <row r="28" spans="1:10" s="19" customFormat="1" ht="15.75">
      <c r="A28" s="39"/>
      <c r="B28" s="40"/>
      <c r="C28" s="40"/>
      <c r="D28" s="41"/>
      <c r="E28" s="39"/>
      <c r="F28" s="39"/>
      <c r="G28" s="39"/>
      <c r="H28" s="39"/>
      <c r="I28" s="39"/>
      <c r="J28" s="39"/>
    </row>
    <row r="29" spans="1:10" s="19" customFormat="1" ht="15.75">
      <c r="A29" s="39"/>
      <c r="B29" s="40"/>
      <c r="C29" s="40"/>
      <c r="D29" s="41"/>
      <c r="E29" s="39"/>
      <c r="F29" s="39"/>
      <c r="G29" s="39"/>
      <c r="H29" s="39"/>
      <c r="I29" s="39"/>
      <c r="J29" s="39"/>
    </row>
    <row r="30" spans="1:10" s="19" customFormat="1" ht="15.75">
      <c r="A30" s="39"/>
      <c r="B30" s="40"/>
      <c r="C30" s="40"/>
      <c r="D30" s="41"/>
      <c r="E30" s="39"/>
      <c r="F30" s="39"/>
      <c r="G30" s="39"/>
      <c r="H30" s="39"/>
      <c r="I30" s="39"/>
      <c r="J30" s="39"/>
    </row>
    <row r="31" spans="1:10" s="19" customFormat="1" ht="15.75">
      <c r="A31" s="39"/>
      <c r="B31" s="40"/>
      <c r="C31" s="40"/>
      <c r="D31" s="41"/>
      <c r="E31" s="39"/>
      <c r="F31" s="39"/>
      <c r="G31" s="39"/>
      <c r="H31" s="39"/>
      <c r="I31" s="39"/>
      <c r="J31" s="39"/>
    </row>
    <row r="33" spans="2:10" ht="15">
      <c r="B33" s="36" t="s">
        <v>23</v>
      </c>
      <c r="H33" s="47" t="s">
        <v>24</v>
      </c>
      <c r="I33" s="47"/>
      <c r="J33" s="47"/>
    </row>
    <row r="34" spans="2:10" ht="18">
      <c r="B34" s="31" t="s">
        <v>25</v>
      </c>
      <c r="E34" s="54"/>
      <c r="F34" s="54"/>
      <c r="H34" s="47" t="s">
        <v>13</v>
      </c>
      <c r="I34" s="47"/>
      <c r="J34" s="47"/>
    </row>
    <row r="35" spans="2:10" s="32" customFormat="1" ht="18.75">
      <c r="B35" s="31" t="s">
        <v>7</v>
      </c>
      <c r="E35" s="46"/>
      <c r="F35" s="46"/>
      <c r="G35" s="1"/>
      <c r="H35" s="47" t="s">
        <v>22</v>
      </c>
      <c r="I35" s="47"/>
      <c r="J35" s="47"/>
    </row>
    <row r="36" s="32" customFormat="1" ht="18">
      <c r="E36" s="33"/>
    </row>
    <row r="37" spans="5:10" ht="18.75">
      <c r="E37" s="48"/>
      <c r="F37" s="48"/>
      <c r="H37" s="48"/>
      <c r="I37" s="48"/>
      <c r="J37" s="48"/>
    </row>
  </sheetData>
  <sheetProtection/>
  <mergeCells count="17">
    <mergeCell ref="H34:J34"/>
    <mergeCell ref="A8:J8"/>
    <mergeCell ref="A9:J9"/>
    <mergeCell ref="A10:J10"/>
    <mergeCell ref="A13:J13"/>
    <mergeCell ref="B27:C27"/>
    <mergeCell ref="H33:J33"/>
    <mergeCell ref="E35:F35"/>
    <mergeCell ref="H35:J35"/>
    <mergeCell ref="E37:F37"/>
    <mergeCell ref="H37:J37"/>
    <mergeCell ref="I1:J1"/>
    <mergeCell ref="I2:J2"/>
    <mergeCell ref="I3:J3"/>
    <mergeCell ref="A5:J5"/>
    <mergeCell ref="A6:J6"/>
    <mergeCell ref="E34:F34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Situaţii de Urgenţă</dc:creator>
  <cp:keywords/>
  <dc:description/>
  <cp:lastModifiedBy>Lucian.Nita</cp:lastModifiedBy>
  <cp:lastPrinted>2022-10-14T10:01:56Z</cp:lastPrinted>
  <dcterms:created xsi:type="dcterms:W3CDTF">2007-10-29T10:14:56Z</dcterms:created>
  <dcterms:modified xsi:type="dcterms:W3CDTF">2023-01-04T10:27:32Z</dcterms:modified>
  <cp:category/>
  <cp:version/>
  <cp:contentType/>
  <cp:contentStatus/>
</cp:coreProperties>
</file>