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2"/>
  </bookViews>
  <sheets>
    <sheet name="26.06." sheetId="1" r:id="rId1"/>
    <sheet name="03.08.20" sheetId="2" r:id="rId2"/>
    <sheet name="26.04." sheetId="3" r:id="rId3"/>
    <sheet name="Sheet3" sheetId="4" r:id="rId4"/>
  </sheets>
  <definedNames>
    <definedName name="_xlnm.Print_Titles" localSheetId="1">'03.08.20'!$13:$13</definedName>
    <definedName name="_xlnm.Print_Titles" localSheetId="2">'26.04.'!$13:$13</definedName>
    <definedName name="_xlnm.Print_Titles" localSheetId="0">'26.06.'!$13:$13</definedName>
  </definedNames>
  <calcPr fullCalcOnLoad="1"/>
</workbook>
</file>

<file path=xl/sharedStrings.xml><?xml version="1.0" encoding="utf-8"?>
<sst xmlns="http://schemas.openxmlformats.org/spreadsheetml/2006/main" count="165" uniqueCount="59">
  <si>
    <t>TOTAL</t>
  </si>
  <si>
    <t>Cod CPV</t>
  </si>
  <si>
    <t>Tipul și obiectul contractului de achiziție publică/acordului-cadru</t>
  </si>
  <si>
    <t>Sursa de finanțare</t>
  </si>
  <si>
    <t>Procedura stabilită/      instrumente specifice pentru derularea procesului de achiziție</t>
  </si>
  <si>
    <t>Data (luna) estimată pentru inițierea procedurii</t>
  </si>
  <si>
    <t>Data (luna) estimată pentru atribuirea contractului de achiziție publică/acordului cadru</t>
  </si>
  <si>
    <t>Persoana responsabilă cu aplicarea procedurii de atribuire</t>
  </si>
  <si>
    <t>Iuliana FLORESCU</t>
  </si>
  <si>
    <t>PRIMĂRIA MUNICIPIULUI CÂMPULUNG MOLDOVENESC</t>
  </si>
  <si>
    <t>Compartiment licitaţii şi achiziţii publice</t>
  </si>
  <si>
    <t>Valoarea estimată a contractului/         acordului/cadru         LEI, fără TVA</t>
  </si>
  <si>
    <t>Modalitatea de derulare a procedurii de atribuire     online/offline</t>
  </si>
  <si>
    <t>online</t>
  </si>
  <si>
    <t>Compartiment licitații și achiziții publice,</t>
  </si>
  <si>
    <t>achiziție directă</t>
  </si>
  <si>
    <t>fonduri nerambursabile</t>
  </si>
  <si>
    <t>procedură simplificată</t>
  </si>
  <si>
    <t>Nr. 16.021 din 26.06.2020</t>
  </si>
  <si>
    <t>PROGRAMUL ANUAL AL ACHIZIŢIILOR PUBLICE 2020</t>
  </si>
  <si>
    <t>PROIECT FINANȚAT DIN FONDURI NERAMBURSABILE</t>
  </si>
  <si>
    <t>Planificare strategică și simplificarea procedurilor administrative la nivelul</t>
  </si>
  <si>
    <t>obiectiv finanțat prin Programul Operațional Capacitate Administrativă</t>
  </si>
  <si>
    <t>Axa prioritară - Administrație publica si sistem judiciar</t>
  </si>
  <si>
    <t>municipiului Câmpulung Moldovenesc - cod proiect 136121,</t>
  </si>
  <si>
    <t>Nr.</t>
  </si>
  <si>
    <t>CAPITOLUL 51.02. AUTORITĂȚI PUBLICE ȘI ACȚIUNI EXTERNE</t>
  </si>
  <si>
    <t>79311100-8</t>
  </si>
  <si>
    <t>Lucian Marius Niță</t>
  </si>
  <si>
    <t>Servicii de consultanță in planificare strategica - elaborare Strategie integrata de dezvoltare urbană (SIDU) și Planul de mobilitate urbană durabilă (PMUD)</t>
  </si>
  <si>
    <t>Servicii de consultanță și expertiză tehnică IT in domeniul e-guvernării</t>
  </si>
  <si>
    <t>72600000-6</t>
  </si>
  <si>
    <t>Implementare sistem informatic integrat pentru simplificarea procedurilor administrative vizând competențele partajate</t>
  </si>
  <si>
    <t xml:space="preserve">32570000-9               48000000-8                 48820000-2                           722125517-6                </t>
  </si>
  <si>
    <t>licitație deschisă</t>
  </si>
  <si>
    <t>Servicii de publicitate și informare</t>
  </si>
  <si>
    <t>79341000-6</t>
  </si>
  <si>
    <t>TOTAL CAPITOL 51.02.</t>
  </si>
  <si>
    <t>Lucian Marius NIȚĂ</t>
  </si>
  <si>
    <t>Vizat:</t>
  </si>
  <si>
    <t>Întocmit:</t>
  </si>
  <si>
    <t>Director executiv - Direcția economică,</t>
  </si>
  <si>
    <t>Aprob:</t>
  </si>
  <si>
    <t>Primar,</t>
  </si>
  <si>
    <t>Mihăiță NEGURĂ</t>
  </si>
  <si>
    <t>Nr. 19.401 din 03.08.2020</t>
  </si>
  <si>
    <t>Persoana responsabilă cu aplicarea achizitiei directe/procedurii de atribuire</t>
  </si>
  <si>
    <t>Nr. 13.040 din 19.04.2022</t>
  </si>
  <si>
    <t xml:space="preserve">Instrumente de management al performantei si proceduri administrative simplificate </t>
  </si>
  <si>
    <t>pentru competentele exclusive la nivelul Municipiului Câmpulung Moldovenesc, Cod SIPOCA 1218, Cod MySmis 2014+ 154853</t>
  </si>
  <si>
    <t>Axa prioritară - Administrație publica si sistem judiciar acesibile și transparente</t>
  </si>
  <si>
    <t>Servicii de consultanță pentru implementare CAF si BSC si servicii instruire personal CAF si BSC</t>
  </si>
  <si>
    <t>79400000-8                  39294100-0                   55520000-1                 80530000-8                  55100000-1</t>
  </si>
  <si>
    <t>Servicii de consultanță și expertiză tehnică IT  în domeniul e-guvernării</t>
  </si>
  <si>
    <t xml:space="preserve">72500000-0              48000000-8                    32420000-3                      79632000-3                        48820000-2  </t>
  </si>
  <si>
    <t>PROGRAMUL ANUAL AL ACHIZIŢIILOR PUBLICE 2022</t>
  </si>
  <si>
    <t>Iuliana Georgeta  FLORESCU</t>
  </si>
  <si>
    <t>Nicoleta Poșchin</t>
  </si>
  <si>
    <t>Achiziție module informatice front-office și back-office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</si>
</sst>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  <numFmt numFmtId="183" formatCode="[$-418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 wrapText="1"/>
    </xf>
    <xf numFmtId="14" fontId="31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/>
    </xf>
    <xf numFmtId="0" fontId="31" fillId="0" borderId="18" xfId="0" applyFont="1" applyFill="1" applyBorder="1" applyAlignment="1">
      <alignment/>
    </xf>
    <xf numFmtId="14" fontId="31" fillId="0" borderId="18" xfId="0" applyNumberFormat="1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3" fontId="32" fillId="0" borderId="18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31" fillId="0" borderId="2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7" fillId="0" borderId="0" xfId="48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4" sqref="A14:J14"/>
    </sheetView>
  </sheetViews>
  <sheetFormatPr defaultColWidth="9.140625" defaultRowHeight="15"/>
  <cols>
    <col min="1" max="1" width="4.7109375" style="18" customWidth="1"/>
    <col min="2" max="2" width="33.421875" style="18" customWidth="1"/>
    <col min="3" max="3" width="13.421875" style="18" customWidth="1"/>
    <col min="4" max="4" width="17.28125" style="18" customWidth="1"/>
    <col min="5" max="5" width="16.00390625" style="18" customWidth="1"/>
    <col min="6" max="6" width="12.7109375" style="18" customWidth="1"/>
    <col min="7" max="7" width="13.57421875" style="18" customWidth="1"/>
    <col min="8" max="8" width="13.8515625" style="18" customWidth="1"/>
    <col min="9" max="9" width="15.7109375" style="18" customWidth="1"/>
    <col min="10" max="10" width="16.57421875" style="18" customWidth="1"/>
    <col min="11" max="16384" width="9.140625" style="18" customWidth="1"/>
  </cols>
  <sheetData>
    <row r="1" spans="1:10" s="2" customFormat="1" ht="15.75">
      <c r="A1" s="5" t="s">
        <v>9</v>
      </c>
      <c r="G1" s="3"/>
      <c r="I1" s="41" t="s">
        <v>42</v>
      </c>
      <c r="J1" s="41"/>
    </row>
    <row r="2" spans="1:10" s="2" customFormat="1" ht="15.75">
      <c r="A2" s="5" t="s">
        <v>10</v>
      </c>
      <c r="G2" s="3"/>
      <c r="I2" s="41" t="s">
        <v>43</v>
      </c>
      <c r="J2" s="41"/>
    </row>
    <row r="3" spans="1:10" s="2" customFormat="1" ht="15.75">
      <c r="A3" s="5" t="s">
        <v>18</v>
      </c>
      <c r="G3" s="3"/>
      <c r="H3" s="3"/>
      <c r="I3" s="41" t="s">
        <v>44</v>
      </c>
      <c r="J3" s="41"/>
    </row>
    <row r="4" s="2" customFormat="1" ht="15.75">
      <c r="B4" s="4"/>
    </row>
    <row r="5" spans="1:10" s="2" customFormat="1" ht="18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4.25">
      <c r="A8" s="44" t="s">
        <v>21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4.25">
      <c r="A9" s="44" t="s">
        <v>24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4.25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4.25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</row>
    <row r="12" ht="13.5" thickBot="1"/>
    <row r="13" spans="1:10" s="22" customFormat="1" ht="120.75" thickBot="1">
      <c r="A13" s="19" t="s">
        <v>25</v>
      </c>
      <c r="B13" s="20" t="s">
        <v>2</v>
      </c>
      <c r="C13" s="20" t="s">
        <v>1</v>
      </c>
      <c r="D13" s="20" t="s">
        <v>11</v>
      </c>
      <c r="E13" s="20" t="s">
        <v>3</v>
      </c>
      <c r="F13" s="20" t="s">
        <v>4</v>
      </c>
      <c r="G13" s="20" t="s">
        <v>5</v>
      </c>
      <c r="H13" s="20" t="s">
        <v>6</v>
      </c>
      <c r="I13" s="20" t="s">
        <v>12</v>
      </c>
      <c r="J13" s="21" t="s">
        <v>7</v>
      </c>
    </row>
    <row r="14" spans="1:10" s="2" customFormat="1" ht="21" customHeight="1" thickBot="1">
      <c r="A14" s="45" t="s">
        <v>26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10" s="2" customFormat="1" ht="73.5" customHeight="1">
      <c r="A15" s="23">
        <v>1</v>
      </c>
      <c r="B15" s="38" t="s">
        <v>29</v>
      </c>
      <c r="C15" s="15" t="s">
        <v>27</v>
      </c>
      <c r="D15" s="14">
        <v>290000</v>
      </c>
      <c r="E15" s="15" t="s">
        <v>16</v>
      </c>
      <c r="F15" s="8" t="s">
        <v>17</v>
      </c>
      <c r="G15" s="16">
        <v>44089</v>
      </c>
      <c r="H15" s="16">
        <v>44165</v>
      </c>
      <c r="I15" s="13" t="s">
        <v>13</v>
      </c>
      <c r="J15" s="37" t="s">
        <v>28</v>
      </c>
    </row>
    <row r="16" spans="1:10" s="2" customFormat="1" ht="30">
      <c r="A16" s="6">
        <v>2</v>
      </c>
      <c r="B16" s="11" t="s">
        <v>30</v>
      </c>
      <c r="C16" s="8" t="s">
        <v>31</v>
      </c>
      <c r="D16" s="9">
        <v>130000</v>
      </c>
      <c r="E16" s="8" t="s">
        <v>16</v>
      </c>
      <c r="F16" s="8" t="s">
        <v>15</v>
      </c>
      <c r="G16" s="10">
        <v>44013</v>
      </c>
      <c r="H16" s="10">
        <v>44043</v>
      </c>
      <c r="I16" s="7" t="s">
        <v>13</v>
      </c>
      <c r="J16" s="37" t="s">
        <v>28</v>
      </c>
    </row>
    <row r="17" spans="1:10" s="2" customFormat="1" ht="60">
      <c r="A17" s="6">
        <v>3</v>
      </c>
      <c r="B17" s="11" t="s">
        <v>32</v>
      </c>
      <c r="C17" s="8" t="s">
        <v>33</v>
      </c>
      <c r="D17" s="9">
        <v>2485337.81</v>
      </c>
      <c r="E17" s="8" t="s">
        <v>16</v>
      </c>
      <c r="F17" s="8" t="s">
        <v>34</v>
      </c>
      <c r="G17" s="10">
        <v>44105</v>
      </c>
      <c r="H17" s="10">
        <v>44227</v>
      </c>
      <c r="I17" s="7" t="s">
        <v>13</v>
      </c>
      <c r="J17" s="37" t="s">
        <v>28</v>
      </c>
    </row>
    <row r="18" spans="1:10" s="2" customFormat="1" ht="30.75" thickBot="1">
      <c r="A18" s="6">
        <v>4</v>
      </c>
      <c r="B18" s="12" t="s">
        <v>35</v>
      </c>
      <c r="C18" s="7" t="s">
        <v>36</v>
      </c>
      <c r="D18" s="9">
        <v>15500</v>
      </c>
      <c r="E18" s="8" t="s">
        <v>16</v>
      </c>
      <c r="F18" s="8" t="s">
        <v>15</v>
      </c>
      <c r="G18" s="10">
        <v>44013</v>
      </c>
      <c r="H18" s="10">
        <v>44043</v>
      </c>
      <c r="I18" s="7" t="s">
        <v>13</v>
      </c>
      <c r="J18" s="37" t="s">
        <v>28</v>
      </c>
    </row>
    <row r="19" spans="1:10" ht="16.5" thickBot="1">
      <c r="A19" s="24"/>
      <c r="B19" s="48" t="s">
        <v>37</v>
      </c>
      <c r="C19" s="49"/>
      <c r="D19" s="25">
        <f>SUM(D15:D18)</f>
        <v>2920837.81</v>
      </c>
      <c r="E19" s="26"/>
      <c r="F19" s="27"/>
      <c r="G19" s="27"/>
      <c r="H19" s="28"/>
      <c r="I19" s="28"/>
      <c r="J19" s="29"/>
    </row>
    <row r="20" spans="1:11" s="22" customFormat="1" ht="16.5" thickBot="1">
      <c r="A20" s="30"/>
      <c r="B20" s="50" t="s">
        <v>0</v>
      </c>
      <c r="C20" s="50"/>
      <c r="D20" s="31">
        <f>D19</f>
        <v>2920837.81</v>
      </c>
      <c r="E20" s="27"/>
      <c r="F20" s="27"/>
      <c r="G20" s="27"/>
      <c r="H20" s="27"/>
      <c r="I20" s="27"/>
      <c r="J20" s="32"/>
      <c r="K20" s="33"/>
    </row>
    <row r="22" spans="2:10" ht="15">
      <c r="B22" s="39" t="s">
        <v>39</v>
      </c>
      <c r="H22" s="42" t="s">
        <v>40</v>
      </c>
      <c r="I22" s="42"/>
      <c r="J22" s="42"/>
    </row>
    <row r="23" spans="2:10" ht="18">
      <c r="B23" s="34" t="s">
        <v>41</v>
      </c>
      <c r="E23" s="54"/>
      <c r="F23" s="54"/>
      <c r="H23" s="42" t="s">
        <v>14</v>
      </c>
      <c r="I23" s="42"/>
      <c r="J23" s="42"/>
    </row>
    <row r="24" spans="2:10" s="35" customFormat="1" ht="18.75">
      <c r="B24" s="34" t="s">
        <v>8</v>
      </c>
      <c r="E24" s="55"/>
      <c r="F24" s="55"/>
      <c r="G24" s="1"/>
      <c r="H24" s="42" t="s">
        <v>38</v>
      </c>
      <c r="I24" s="42"/>
      <c r="J24" s="42"/>
    </row>
    <row r="25" s="35" customFormat="1" ht="18">
      <c r="E25" s="36"/>
    </row>
    <row r="26" spans="5:10" ht="18.75">
      <c r="E26" s="51"/>
      <c r="F26" s="51"/>
      <c r="H26" s="51"/>
      <c r="I26" s="51"/>
      <c r="J26" s="51"/>
    </row>
  </sheetData>
  <sheetProtection/>
  <mergeCells count="19">
    <mergeCell ref="E26:F26"/>
    <mergeCell ref="H26:J26"/>
    <mergeCell ref="A5:J5"/>
    <mergeCell ref="A6:J6"/>
    <mergeCell ref="A8:J8"/>
    <mergeCell ref="A9:J9"/>
    <mergeCell ref="E23:F23"/>
    <mergeCell ref="H23:J23"/>
    <mergeCell ref="E24:F24"/>
    <mergeCell ref="I1:J1"/>
    <mergeCell ref="I2:J2"/>
    <mergeCell ref="I3:J3"/>
    <mergeCell ref="H24:J24"/>
    <mergeCell ref="A10:J10"/>
    <mergeCell ref="A14:J14"/>
    <mergeCell ref="A11:J11"/>
    <mergeCell ref="B19:C19"/>
    <mergeCell ref="B20:C20"/>
    <mergeCell ref="H22:J22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4.7109375" style="18" customWidth="1"/>
    <col min="2" max="2" width="33.421875" style="18" customWidth="1"/>
    <col min="3" max="3" width="13.421875" style="18" customWidth="1"/>
    <col min="4" max="4" width="17.28125" style="18" customWidth="1"/>
    <col min="5" max="5" width="16.00390625" style="18" customWidth="1"/>
    <col min="6" max="6" width="12.7109375" style="18" customWidth="1"/>
    <col min="7" max="7" width="13.57421875" style="18" customWidth="1"/>
    <col min="8" max="8" width="13.8515625" style="18" customWidth="1"/>
    <col min="9" max="9" width="15.7109375" style="18" customWidth="1"/>
    <col min="10" max="10" width="17.421875" style="18" customWidth="1"/>
    <col min="11" max="16384" width="9.140625" style="18" customWidth="1"/>
  </cols>
  <sheetData>
    <row r="1" spans="1:10" s="2" customFormat="1" ht="15.75">
      <c r="A1" s="5" t="s">
        <v>9</v>
      </c>
      <c r="G1" s="3"/>
      <c r="I1" s="41" t="s">
        <v>42</v>
      </c>
      <c r="J1" s="41"/>
    </row>
    <row r="2" spans="1:10" s="2" customFormat="1" ht="15.75">
      <c r="A2" s="5" t="s">
        <v>10</v>
      </c>
      <c r="G2" s="3"/>
      <c r="I2" s="41" t="s">
        <v>43</v>
      </c>
      <c r="J2" s="41"/>
    </row>
    <row r="3" spans="1:10" s="2" customFormat="1" ht="15.75">
      <c r="A3" s="5" t="s">
        <v>45</v>
      </c>
      <c r="G3" s="3"/>
      <c r="H3" s="3"/>
      <c r="I3" s="41" t="s">
        <v>44</v>
      </c>
      <c r="J3" s="41"/>
    </row>
    <row r="4" s="2" customFormat="1" ht="15.75">
      <c r="B4" s="4"/>
    </row>
    <row r="5" spans="1:10" s="2" customFormat="1" ht="18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4.25">
      <c r="A8" s="44" t="s">
        <v>21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4.25">
      <c r="A9" s="44" t="s">
        <v>24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4.25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4.25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</row>
    <row r="12" ht="13.5" thickBot="1"/>
    <row r="13" spans="1:10" s="22" customFormat="1" ht="120.75" thickBot="1">
      <c r="A13" s="19" t="s">
        <v>25</v>
      </c>
      <c r="B13" s="20" t="s">
        <v>2</v>
      </c>
      <c r="C13" s="20" t="s">
        <v>1</v>
      </c>
      <c r="D13" s="20" t="s">
        <v>11</v>
      </c>
      <c r="E13" s="20" t="s">
        <v>3</v>
      </c>
      <c r="F13" s="20" t="s">
        <v>4</v>
      </c>
      <c r="G13" s="20" t="s">
        <v>5</v>
      </c>
      <c r="H13" s="20" t="s">
        <v>6</v>
      </c>
      <c r="I13" s="20" t="s">
        <v>12</v>
      </c>
      <c r="J13" s="21" t="s">
        <v>46</v>
      </c>
    </row>
    <row r="14" spans="1:10" s="2" customFormat="1" ht="21" customHeight="1" thickBot="1">
      <c r="A14" s="45" t="s">
        <v>26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10" s="2" customFormat="1" ht="30">
      <c r="A15" s="6">
        <v>1</v>
      </c>
      <c r="B15" s="12" t="s">
        <v>35</v>
      </c>
      <c r="C15" s="7" t="s">
        <v>36</v>
      </c>
      <c r="D15" s="9">
        <v>15500</v>
      </c>
      <c r="E15" s="8" t="s">
        <v>16</v>
      </c>
      <c r="F15" s="8" t="s">
        <v>15</v>
      </c>
      <c r="G15" s="10">
        <v>44046</v>
      </c>
      <c r="H15" s="10">
        <v>44074</v>
      </c>
      <c r="I15" s="7" t="s">
        <v>13</v>
      </c>
      <c r="J15" s="37" t="s">
        <v>28</v>
      </c>
    </row>
    <row r="16" spans="1:10" s="2" customFormat="1" ht="30">
      <c r="A16" s="6">
        <v>2</v>
      </c>
      <c r="B16" s="11" t="s">
        <v>30</v>
      </c>
      <c r="C16" s="8" t="s">
        <v>31</v>
      </c>
      <c r="D16" s="9">
        <v>130000</v>
      </c>
      <c r="E16" s="8" t="s">
        <v>16</v>
      </c>
      <c r="F16" s="8" t="s">
        <v>15</v>
      </c>
      <c r="G16" s="10">
        <v>44046</v>
      </c>
      <c r="H16" s="10">
        <v>44074</v>
      </c>
      <c r="I16" s="7" t="s">
        <v>13</v>
      </c>
      <c r="J16" s="37" t="s">
        <v>28</v>
      </c>
    </row>
    <row r="17" spans="1:10" s="2" customFormat="1" ht="73.5" customHeight="1">
      <c r="A17" s="23">
        <v>3</v>
      </c>
      <c r="B17" s="38" t="s">
        <v>29</v>
      </c>
      <c r="C17" s="15" t="s">
        <v>27</v>
      </c>
      <c r="D17" s="14">
        <v>290000</v>
      </c>
      <c r="E17" s="15" t="s">
        <v>16</v>
      </c>
      <c r="F17" s="8" t="s">
        <v>17</v>
      </c>
      <c r="G17" s="16">
        <v>44089</v>
      </c>
      <c r="H17" s="16">
        <v>44165</v>
      </c>
      <c r="I17" s="13" t="s">
        <v>13</v>
      </c>
      <c r="J17" s="37" t="s">
        <v>28</v>
      </c>
    </row>
    <row r="18" spans="1:10" s="2" customFormat="1" ht="60.75" thickBot="1">
      <c r="A18" s="6">
        <v>4</v>
      </c>
      <c r="B18" s="11" t="s">
        <v>32</v>
      </c>
      <c r="C18" s="8" t="s">
        <v>33</v>
      </c>
      <c r="D18" s="9">
        <v>2485337.81</v>
      </c>
      <c r="E18" s="8" t="s">
        <v>16</v>
      </c>
      <c r="F18" s="8" t="s">
        <v>34</v>
      </c>
      <c r="G18" s="10">
        <v>44105</v>
      </c>
      <c r="H18" s="10">
        <v>44255</v>
      </c>
      <c r="I18" s="7" t="s">
        <v>13</v>
      </c>
      <c r="J18" s="37" t="s">
        <v>28</v>
      </c>
    </row>
    <row r="19" spans="1:10" ht="16.5" thickBot="1">
      <c r="A19" s="24"/>
      <c r="B19" s="48" t="s">
        <v>37</v>
      </c>
      <c r="C19" s="49"/>
      <c r="D19" s="25">
        <f>SUM(D17:D18)</f>
        <v>2775337.81</v>
      </c>
      <c r="E19" s="26"/>
      <c r="F19" s="27"/>
      <c r="G19" s="27"/>
      <c r="H19" s="28"/>
      <c r="I19" s="28"/>
      <c r="J19" s="29"/>
    </row>
    <row r="20" spans="1:11" s="22" customFormat="1" ht="16.5" thickBot="1">
      <c r="A20" s="30"/>
      <c r="B20" s="50" t="s">
        <v>0</v>
      </c>
      <c r="C20" s="50"/>
      <c r="D20" s="31">
        <f>D19</f>
        <v>2775337.81</v>
      </c>
      <c r="E20" s="27"/>
      <c r="F20" s="27"/>
      <c r="G20" s="27"/>
      <c r="H20" s="27"/>
      <c r="I20" s="27"/>
      <c r="J20" s="32"/>
      <c r="K20" s="33"/>
    </row>
    <row r="22" spans="2:10" ht="15">
      <c r="B22" s="39" t="s">
        <v>39</v>
      </c>
      <c r="H22" s="42" t="s">
        <v>40</v>
      </c>
      <c r="I22" s="42"/>
      <c r="J22" s="42"/>
    </row>
    <row r="23" spans="2:10" ht="18">
      <c r="B23" s="34" t="s">
        <v>41</v>
      </c>
      <c r="E23" s="54"/>
      <c r="F23" s="54"/>
      <c r="H23" s="42" t="s">
        <v>14</v>
      </c>
      <c r="I23" s="42"/>
      <c r="J23" s="42"/>
    </row>
    <row r="24" spans="2:10" s="35" customFormat="1" ht="18.75">
      <c r="B24" s="34" t="s">
        <v>8</v>
      </c>
      <c r="E24" s="55"/>
      <c r="F24" s="55"/>
      <c r="G24" s="1"/>
      <c r="H24" s="42" t="s">
        <v>38</v>
      </c>
      <c r="I24" s="42"/>
      <c r="J24" s="42"/>
    </row>
    <row r="25" s="35" customFormat="1" ht="18">
      <c r="E25" s="36"/>
    </row>
    <row r="26" spans="5:10" ht="18.75">
      <c r="E26" s="51"/>
      <c r="F26" s="51"/>
      <c r="H26" s="51"/>
      <c r="I26" s="51"/>
      <c r="J26" s="51"/>
    </row>
  </sheetData>
  <sheetProtection/>
  <mergeCells count="19">
    <mergeCell ref="I1:J1"/>
    <mergeCell ref="I2:J2"/>
    <mergeCell ref="I3:J3"/>
    <mergeCell ref="A5:J5"/>
    <mergeCell ref="A6:J6"/>
    <mergeCell ref="A8:J8"/>
    <mergeCell ref="A9:J9"/>
    <mergeCell ref="A10:J10"/>
    <mergeCell ref="A11:J11"/>
    <mergeCell ref="A14:J14"/>
    <mergeCell ref="B19:C19"/>
    <mergeCell ref="B20:C20"/>
    <mergeCell ref="H22:J22"/>
    <mergeCell ref="E23:F23"/>
    <mergeCell ref="H23:J23"/>
    <mergeCell ref="E24:F24"/>
    <mergeCell ref="H24:J24"/>
    <mergeCell ref="E26:F26"/>
    <mergeCell ref="H26:J26"/>
  </mergeCells>
  <printOptions horizontalCentered="1"/>
  <pageMargins left="0.1968503937007874" right="0.1968503937007874" top="0.35433070866141736" bottom="0.15748031496062992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6">
      <selection activeCell="E18" sqref="E18"/>
    </sheetView>
  </sheetViews>
  <sheetFormatPr defaultColWidth="9.140625" defaultRowHeight="15"/>
  <cols>
    <col min="1" max="1" width="4.7109375" style="18" customWidth="1"/>
    <col min="2" max="2" width="33.421875" style="18" customWidth="1"/>
    <col min="3" max="3" width="13.421875" style="18" customWidth="1"/>
    <col min="4" max="4" width="17.28125" style="18" customWidth="1"/>
    <col min="5" max="5" width="16.00390625" style="18" customWidth="1"/>
    <col min="6" max="6" width="12.7109375" style="18" customWidth="1"/>
    <col min="7" max="7" width="13.57421875" style="18" customWidth="1"/>
    <col min="8" max="8" width="13.8515625" style="18" customWidth="1"/>
    <col min="9" max="9" width="15.7109375" style="18" customWidth="1"/>
    <col min="10" max="10" width="17.421875" style="18" customWidth="1"/>
    <col min="11" max="16384" width="9.140625" style="18" customWidth="1"/>
  </cols>
  <sheetData>
    <row r="1" spans="1:10" s="2" customFormat="1" ht="15.75">
      <c r="A1" s="40" t="s">
        <v>9</v>
      </c>
      <c r="G1" s="3"/>
      <c r="I1" s="41" t="s">
        <v>42</v>
      </c>
      <c r="J1" s="41"/>
    </row>
    <row r="2" spans="1:10" s="2" customFormat="1" ht="15.75">
      <c r="A2" s="40" t="s">
        <v>10</v>
      </c>
      <c r="G2" s="3"/>
      <c r="I2" s="41" t="s">
        <v>43</v>
      </c>
      <c r="J2" s="41"/>
    </row>
    <row r="3" spans="1:10" s="2" customFormat="1" ht="15.75">
      <c r="A3" s="40" t="s">
        <v>47</v>
      </c>
      <c r="G3" s="3"/>
      <c r="H3" s="3"/>
      <c r="I3" s="41" t="s">
        <v>44</v>
      </c>
      <c r="J3" s="41"/>
    </row>
    <row r="4" s="2" customFormat="1" ht="15.75">
      <c r="B4" s="4"/>
    </row>
    <row r="5" spans="1:10" s="2" customFormat="1" ht="18">
      <c r="A5" s="52" t="s">
        <v>55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4.25">
      <c r="A8" s="44" t="s">
        <v>48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4.25">
      <c r="A9" s="44" t="s">
        <v>49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4.25">
      <c r="A10" s="43" t="s">
        <v>22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4.25">
      <c r="A11" s="44" t="s">
        <v>50</v>
      </c>
      <c r="B11" s="44"/>
      <c r="C11" s="44"/>
      <c r="D11" s="44"/>
      <c r="E11" s="44"/>
      <c r="F11" s="44"/>
      <c r="G11" s="44"/>
      <c r="H11" s="44"/>
      <c r="I11" s="44"/>
      <c r="J11" s="44"/>
    </row>
    <row r="12" ht="13.5" thickBot="1"/>
    <row r="13" spans="1:10" s="22" customFormat="1" ht="120.75" thickBot="1">
      <c r="A13" s="19" t="s">
        <v>25</v>
      </c>
      <c r="B13" s="20" t="s">
        <v>2</v>
      </c>
      <c r="C13" s="20" t="s">
        <v>1</v>
      </c>
      <c r="D13" s="20" t="s">
        <v>11</v>
      </c>
      <c r="E13" s="20" t="s">
        <v>3</v>
      </c>
      <c r="F13" s="20" t="s">
        <v>4</v>
      </c>
      <c r="G13" s="20" t="s">
        <v>5</v>
      </c>
      <c r="H13" s="20" t="s">
        <v>6</v>
      </c>
      <c r="I13" s="20" t="s">
        <v>12</v>
      </c>
      <c r="J13" s="21" t="s">
        <v>46</v>
      </c>
    </row>
    <row r="14" spans="1:10" s="2" customFormat="1" ht="21" customHeight="1" thickBot="1">
      <c r="A14" s="45" t="s">
        <v>26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10" s="2" customFormat="1" ht="30">
      <c r="A15" s="6">
        <v>1</v>
      </c>
      <c r="B15" s="12" t="s">
        <v>35</v>
      </c>
      <c r="C15" s="7" t="s">
        <v>36</v>
      </c>
      <c r="D15" s="9">
        <v>15500</v>
      </c>
      <c r="E15" s="8" t="s">
        <v>16</v>
      </c>
      <c r="F15" s="8" t="s">
        <v>15</v>
      </c>
      <c r="G15" s="10">
        <v>44682</v>
      </c>
      <c r="H15" s="10">
        <v>44742</v>
      </c>
      <c r="I15" s="7" t="s">
        <v>13</v>
      </c>
      <c r="J15" s="37" t="s">
        <v>57</v>
      </c>
    </row>
    <row r="16" spans="1:10" s="2" customFormat="1" ht="30">
      <c r="A16" s="6">
        <v>2</v>
      </c>
      <c r="B16" s="11" t="s">
        <v>53</v>
      </c>
      <c r="C16" s="8" t="s">
        <v>31</v>
      </c>
      <c r="D16" s="9">
        <v>130000</v>
      </c>
      <c r="E16" s="8" t="s">
        <v>16</v>
      </c>
      <c r="F16" s="8" t="s">
        <v>15</v>
      </c>
      <c r="G16" s="10">
        <v>44682</v>
      </c>
      <c r="H16" s="10">
        <v>44712</v>
      </c>
      <c r="I16" s="7" t="s">
        <v>13</v>
      </c>
      <c r="J16" s="37" t="s">
        <v>57</v>
      </c>
    </row>
    <row r="17" spans="1:10" s="2" customFormat="1" ht="75">
      <c r="A17" s="23">
        <v>3</v>
      </c>
      <c r="B17" s="38" t="s">
        <v>51</v>
      </c>
      <c r="C17" s="15" t="s">
        <v>52</v>
      </c>
      <c r="D17" s="14">
        <v>360000</v>
      </c>
      <c r="E17" s="15" t="s">
        <v>16</v>
      </c>
      <c r="F17" s="8" t="s">
        <v>17</v>
      </c>
      <c r="G17" s="16">
        <v>44713</v>
      </c>
      <c r="H17" s="16">
        <v>44788</v>
      </c>
      <c r="I17" s="13" t="s">
        <v>13</v>
      </c>
      <c r="J17" s="37" t="s">
        <v>57</v>
      </c>
    </row>
    <row r="18" spans="1:10" s="2" customFormat="1" ht="75.75" thickBot="1">
      <c r="A18" s="6">
        <v>4</v>
      </c>
      <c r="B18" s="11" t="s">
        <v>58</v>
      </c>
      <c r="C18" s="8" t="s">
        <v>54</v>
      </c>
      <c r="D18" s="9">
        <v>2083850</v>
      </c>
      <c r="E18" s="8" t="s">
        <v>16</v>
      </c>
      <c r="F18" s="8" t="s">
        <v>34</v>
      </c>
      <c r="G18" s="10">
        <v>44805</v>
      </c>
      <c r="H18" s="10">
        <v>44865</v>
      </c>
      <c r="I18" s="7" t="s">
        <v>13</v>
      </c>
      <c r="J18" s="37" t="s">
        <v>57</v>
      </c>
    </row>
    <row r="19" spans="1:10" ht="16.5" thickBot="1">
      <c r="A19" s="24"/>
      <c r="B19" s="48" t="s">
        <v>37</v>
      </c>
      <c r="C19" s="49"/>
      <c r="D19" s="25">
        <f>SUM(D15:D18)</f>
        <v>2589350</v>
      </c>
      <c r="E19" s="26"/>
      <c r="F19" s="27"/>
      <c r="G19" s="27"/>
      <c r="H19" s="28"/>
      <c r="I19" s="28"/>
      <c r="J19" s="29"/>
    </row>
    <row r="20" spans="1:11" s="22" customFormat="1" ht="16.5" thickBot="1">
      <c r="A20" s="30"/>
      <c r="B20" s="50" t="s">
        <v>0</v>
      </c>
      <c r="C20" s="50"/>
      <c r="D20" s="31">
        <f>D19</f>
        <v>2589350</v>
      </c>
      <c r="E20" s="27"/>
      <c r="F20" s="27"/>
      <c r="G20" s="27"/>
      <c r="H20" s="27"/>
      <c r="I20" s="27"/>
      <c r="J20" s="32"/>
      <c r="K20" s="33"/>
    </row>
    <row r="22" spans="2:10" ht="15">
      <c r="B22" s="39" t="s">
        <v>39</v>
      </c>
      <c r="H22" s="42" t="s">
        <v>40</v>
      </c>
      <c r="I22" s="42"/>
      <c r="J22" s="42"/>
    </row>
    <row r="23" spans="2:10" ht="18">
      <c r="B23" s="34" t="s">
        <v>41</v>
      </c>
      <c r="E23" s="54"/>
      <c r="F23" s="54"/>
      <c r="H23" s="42" t="s">
        <v>14</v>
      </c>
      <c r="I23" s="42"/>
      <c r="J23" s="42"/>
    </row>
    <row r="24" spans="2:10" s="35" customFormat="1" ht="18.75">
      <c r="B24" s="34" t="s">
        <v>56</v>
      </c>
      <c r="E24" s="55"/>
      <c r="F24" s="55"/>
      <c r="G24" s="1"/>
      <c r="H24" s="42" t="s">
        <v>57</v>
      </c>
      <c r="I24" s="42"/>
      <c r="J24" s="42"/>
    </row>
    <row r="25" s="35" customFormat="1" ht="18">
      <c r="E25" s="36"/>
    </row>
    <row r="26" spans="5:10" ht="18.75">
      <c r="E26" s="51"/>
      <c r="F26" s="51"/>
      <c r="H26" s="51"/>
      <c r="I26" s="51"/>
      <c r="J26" s="51"/>
    </row>
  </sheetData>
  <sheetProtection/>
  <mergeCells count="19">
    <mergeCell ref="H22:J22"/>
    <mergeCell ref="E23:F23"/>
    <mergeCell ref="H23:J23"/>
    <mergeCell ref="E24:F24"/>
    <mergeCell ref="H24:J24"/>
    <mergeCell ref="E26:F26"/>
    <mergeCell ref="H26:J26"/>
    <mergeCell ref="A9:J9"/>
    <mergeCell ref="A10:J10"/>
    <mergeCell ref="A11:J11"/>
    <mergeCell ref="A14:J14"/>
    <mergeCell ref="B19:C19"/>
    <mergeCell ref="B20:C20"/>
    <mergeCell ref="I1:J1"/>
    <mergeCell ref="I2:J2"/>
    <mergeCell ref="I3:J3"/>
    <mergeCell ref="A5:J5"/>
    <mergeCell ref="A6:J6"/>
    <mergeCell ref="A8:J8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Situaţii de Urgenţă</dc:creator>
  <cp:keywords/>
  <dc:description/>
  <cp:lastModifiedBy>Lucian.Nita</cp:lastModifiedBy>
  <cp:lastPrinted>2022-08-16T11:34:51Z</cp:lastPrinted>
  <dcterms:created xsi:type="dcterms:W3CDTF">2007-10-29T10:14:56Z</dcterms:created>
  <dcterms:modified xsi:type="dcterms:W3CDTF">2022-08-16T12:36:53Z</dcterms:modified>
  <cp:category/>
  <cp:version/>
  <cp:contentType/>
  <cp:contentStatus/>
</cp:coreProperties>
</file>