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nexa 1 venituri buget local 20" sheetId="1" r:id="rId1"/>
  </sheets>
  <definedNames/>
  <calcPr fullCalcOnLoad="1"/>
</workbook>
</file>

<file path=xl/sharedStrings.xml><?xml version="1.0" encoding="utf-8"?>
<sst xmlns="http://schemas.openxmlformats.org/spreadsheetml/2006/main" count="387" uniqueCount="302">
  <si>
    <t>Cod Indicator</t>
  </si>
  <si>
    <t>Denumire</t>
  </si>
  <si>
    <t>TOTAL VENITURI</t>
  </si>
  <si>
    <t>Impozit pe terenuri</t>
  </si>
  <si>
    <t>Sume defalcate din TVA</t>
  </si>
  <si>
    <t>Impozit pe spectacole</t>
  </si>
  <si>
    <t>Alte impozite si taxe</t>
  </si>
  <si>
    <t>Taxe extrajudiciare de timbru</t>
  </si>
  <si>
    <t>Alte venituri</t>
  </si>
  <si>
    <t>Prev. bug. initiale</t>
  </si>
  <si>
    <t>Incasari realizate</t>
  </si>
  <si>
    <t>Judetul Suceava</t>
  </si>
  <si>
    <t>Municipiul Campulung Moldovenesc</t>
  </si>
  <si>
    <t>Prev. bug. definitive</t>
  </si>
  <si>
    <t>Director executiv,</t>
  </si>
  <si>
    <t>Președinte de ședință,</t>
  </si>
  <si>
    <t>Secretarul municipiului,</t>
  </si>
  <si>
    <t>30,460,248</t>
  </si>
  <si>
    <t>33,443,405</t>
  </si>
  <si>
    <t>30,932,293</t>
  </si>
  <si>
    <t>000202</t>
  </si>
  <si>
    <t>Venituri curente</t>
  </si>
  <si>
    <t>25,453,000</t>
  </si>
  <si>
    <t>26,836,469</t>
  </si>
  <si>
    <t>26,169,411</t>
  </si>
  <si>
    <t>000302</t>
  </si>
  <si>
    <t>Venituri fiscale</t>
  </si>
  <si>
    <t>20,268,800</t>
  </si>
  <si>
    <t>21,286,269</t>
  </si>
  <si>
    <t>21,067,599</t>
  </si>
  <si>
    <t>000402</t>
  </si>
  <si>
    <t>Impoz.venit,profit, capital</t>
  </si>
  <si>
    <t>6,104,000</t>
  </si>
  <si>
    <t>6,551,469</t>
  </si>
  <si>
    <t>6,506,253</t>
  </si>
  <si>
    <t>030002</t>
  </si>
  <si>
    <t>A1.2 Impozit pe venit</t>
  </si>
  <si>
    <t xml:space="preserve">0302          </t>
  </si>
  <si>
    <t>Imp. pe venit</t>
  </si>
  <si>
    <t>72,000</t>
  </si>
  <si>
    <t>26,970</t>
  </si>
  <si>
    <t xml:space="preserve">030218        </t>
  </si>
  <si>
    <t>Imp.venit.transf.prop.imob.</t>
  </si>
  <si>
    <t xml:space="preserve">0402          </t>
  </si>
  <si>
    <t>Cote si sume def.din imp. pe v</t>
  </si>
  <si>
    <t>6,032,000</t>
  </si>
  <si>
    <t>6,479,469</t>
  </si>
  <si>
    <t>6,479,283</t>
  </si>
  <si>
    <t xml:space="preserve">040201        </t>
  </si>
  <si>
    <t>Cote defal.din imp.pe venit</t>
  </si>
  <si>
    <t>5,552,000</t>
  </si>
  <si>
    <t>5,929,469</t>
  </si>
  <si>
    <t xml:space="preserve">040204        </t>
  </si>
  <si>
    <t>Sume alocate de cons.judetean</t>
  </si>
  <si>
    <t>480,000</t>
  </si>
  <si>
    <t>550,000</t>
  </si>
  <si>
    <t>549,814</t>
  </si>
  <si>
    <t>070002</t>
  </si>
  <si>
    <t>A3. Impoz.si taxe</t>
  </si>
  <si>
    <t>3,809,000</t>
  </si>
  <si>
    <t>4,178,000</t>
  </si>
  <si>
    <t>4,071,791</t>
  </si>
  <si>
    <t xml:space="preserve">0702          </t>
  </si>
  <si>
    <t>IMP.SI TAXE PE PROPRIETATE</t>
  </si>
  <si>
    <t xml:space="preserve">070201        </t>
  </si>
  <si>
    <t>Impozit,taxa pe cladiri</t>
  </si>
  <si>
    <t>2,107,000</t>
  </si>
  <si>
    <t>2,432,000</t>
  </si>
  <si>
    <t>2,449,641</t>
  </si>
  <si>
    <t xml:space="preserve">07020101      </t>
  </si>
  <si>
    <t>Imp. cladiri pers. fizice</t>
  </si>
  <si>
    <t>857,000</t>
  </si>
  <si>
    <t>907,000</t>
  </si>
  <si>
    <t>903,337</t>
  </si>
  <si>
    <t xml:space="preserve">07020102      </t>
  </si>
  <si>
    <t>Imp. cladiri pers. juridice</t>
  </si>
  <si>
    <t>1,250,000</t>
  </si>
  <si>
    <t>1,525,000</t>
  </si>
  <si>
    <t>1,546,304</t>
  </si>
  <si>
    <t xml:space="preserve">070202        </t>
  </si>
  <si>
    <t>1,298,000</t>
  </si>
  <si>
    <t>1,332,000</t>
  </si>
  <si>
    <t>1,177,623</t>
  </si>
  <si>
    <t xml:space="preserve">07020201      </t>
  </si>
  <si>
    <t>Imp. teren pers. fiz.</t>
  </si>
  <si>
    <t>1,111,000</t>
  </si>
  <si>
    <t>955,544</t>
  </si>
  <si>
    <t xml:space="preserve">07020202      </t>
  </si>
  <si>
    <t>Imp. teren pers. jur.</t>
  </si>
  <si>
    <t>187,000</t>
  </si>
  <si>
    <t>221,000</t>
  </si>
  <si>
    <t>222,079</t>
  </si>
  <si>
    <t xml:space="preserve">07020203      </t>
  </si>
  <si>
    <t>imp. teren. extravil.</t>
  </si>
  <si>
    <t>0</t>
  </si>
  <si>
    <t xml:space="preserve">070203        </t>
  </si>
  <si>
    <t>Taxe jud.de timbru</t>
  </si>
  <si>
    <t>263,000</t>
  </si>
  <si>
    <t>283,811</t>
  </si>
  <si>
    <t xml:space="preserve">070250        </t>
  </si>
  <si>
    <t>Alte imp.si taxe pe proprietat</t>
  </si>
  <si>
    <t>141,000</t>
  </si>
  <si>
    <t>151,000</t>
  </si>
  <si>
    <t>160,716</t>
  </si>
  <si>
    <t>100002</t>
  </si>
  <si>
    <t>A4. Impoz.taxe pe bunuri</t>
  </si>
  <si>
    <t>10,349,000</t>
  </si>
  <si>
    <t>10,550,000</t>
  </si>
  <si>
    <t>10,488,388</t>
  </si>
  <si>
    <t xml:space="preserve">1102          </t>
  </si>
  <si>
    <t>9,080,000</t>
  </si>
  <si>
    <t>9,215,000</t>
  </si>
  <si>
    <t>9,183,308</t>
  </si>
  <si>
    <t xml:space="preserve">110202        </t>
  </si>
  <si>
    <t>Sume defalcate din taxa</t>
  </si>
  <si>
    <t>4,476,000</t>
  </si>
  <si>
    <t>4,611,000</t>
  </si>
  <si>
    <t>4,579,308</t>
  </si>
  <si>
    <t xml:space="preserve">110206        </t>
  </si>
  <si>
    <t>Sume defalcate din taxa pe val</t>
  </si>
  <si>
    <t>4,604,000</t>
  </si>
  <si>
    <t xml:space="preserve">1502          </t>
  </si>
  <si>
    <t>TAXE PE SERV.SPECIFICE</t>
  </si>
  <si>
    <t>308</t>
  </si>
  <si>
    <t xml:space="preserve">150201        </t>
  </si>
  <si>
    <t xml:space="preserve">1602          </t>
  </si>
  <si>
    <t>TAXE PE UTILIZ.BUNURILOR</t>
  </si>
  <si>
    <t>1,269,000</t>
  </si>
  <si>
    <t>1,335,000</t>
  </si>
  <si>
    <t>1,304,772</t>
  </si>
  <si>
    <t xml:space="preserve">160202        </t>
  </si>
  <si>
    <t>Impoz. mijl.de transp.</t>
  </si>
  <si>
    <t>962,000</t>
  </si>
  <si>
    <t>1,012,000</t>
  </si>
  <si>
    <t>961,986</t>
  </si>
  <si>
    <t xml:space="preserve">16020201      </t>
  </si>
  <si>
    <t>Impoz.pe mij.de transp</t>
  </si>
  <si>
    <t>715,000</t>
  </si>
  <si>
    <t>695,419</t>
  </si>
  <si>
    <t xml:space="preserve">16020202      </t>
  </si>
  <si>
    <t>Impoz. mij.transp.pers.jurdid.</t>
  </si>
  <si>
    <t>247,000</t>
  </si>
  <si>
    <t>297,000</t>
  </si>
  <si>
    <t>266,567</t>
  </si>
  <si>
    <t xml:space="preserve">160203        </t>
  </si>
  <si>
    <t>Taxe si tarife pt.elib.de lic.</t>
  </si>
  <si>
    <t>282,000</t>
  </si>
  <si>
    <t>293,119</t>
  </si>
  <si>
    <t xml:space="preserve">160250        </t>
  </si>
  <si>
    <t>Alte taxe pe utiliz.bunurilor</t>
  </si>
  <si>
    <t>25,000</t>
  </si>
  <si>
    <t>41,000</t>
  </si>
  <si>
    <t>49,667</t>
  </si>
  <si>
    <t>180002</t>
  </si>
  <si>
    <t>A6. Alte impoz.si taxe fisc.</t>
  </si>
  <si>
    <t>6,800</t>
  </si>
  <si>
    <t>1,167</t>
  </si>
  <si>
    <t xml:space="preserve">1802          </t>
  </si>
  <si>
    <t>ALTE IMPOZITE SI TAXE</t>
  </si>
  <si>
    <t xml:space="preserve">180250        </t>
  </si>
  <si>
    <t>290002</t>
  </si>
  <si>
    <t>C. Venituri nefiscale</t>
  </si>
  <si>
    <t>5,184,200</t>
  </si>
  <si>
    <t>5,550,200</t>
  </si>
  <si>
    <t>5,101,812</t>
  </si>
  <si>
    <t>300002</t>
  </si>
  <si>
    <t>C1. Ven. din proprietate</t>
  </si>
  <si>
    <t>1,163,000</t>
  </si>
  <si>
    <t>1,263,000</t>
  </si>
  <si>
    <t>1,221,177</t>
  </si>
  <si>
    <t xml:space="preserve">3002          </t>
  </si>
  <si>
    <t>VENITURI DIN PROPRIETATE</t>
  </si>
  <si>
    <t xml:space="preserve">300205        </t>
  </si>
  <si>
    <t>Venituri din concesiuni</t>
  </si>
  <si>
    <t xml:space="preserve">30020530      </t>
  </si>
  <si>
    <t>Alte ven.din concesiuni</t>
  </si>
  <si>
    <t>330002</t>
  </si>
  <si>
    <t>C2. Vanzari bunuri servicii</t>
  </si>
  <si>
    <t>4,021,200</t>
  </si>
  <si>
    <t>4,287,200</t>
  </si>
  <si>
    <t>3,880,635</t>
  </si>
  <si>
    <t xml:space="preserve">3302          </t>
  </si>
  <si>
    <t>VENIT.DIN PRESTARI DE SERVICII</t>
  </si>
  <si>
    <t>3,019,000</t>
  </si>
  <si>
    <t>3,231,500</t>
  </si>
  <si>
    <t>3,062,690</t>
  </si>
  <si>
    <t xml:space="preserve">330208        </t>
  </si>
  <si>
    <t>Venit.din prestari de servicii</t>
  </si>
  <si>
    <t>800,000</t>
  </si>
  <si>
    <t>772,773</t>
  </si>
  <si>
    <t xml:space="preserve">330250        </t>
  </si>
  <si>
    <t>Alte venit.din prestari de ser</t>
  </si>
  <si>
    <t>2,219,000</t>
  </si>
  <si>
    <t>2,431,500</t>
  </si>
  <si>
    <t>2,289,917</t>
  </si>
  <si>
    <t xml:space="preserve">3402          </t>
  </si>
  <si>
    <t>VENIT.DIN TAXE ADMIN.,ELIBERAR</t>
  </si>
  <si>
    <t>12,000</t>
  </si>
  <si>
    <t>1,789</t>
  </si>
  <si>
    <t xml:space="preserve">340202        </t>
  </si>
  <si>
    <t xml:space="preserve">3502          </t>
  </si>
  <si>
    <t>AMENZI,PENALITATI SI CONFISCAR</t>
  </si>
  <si>
    <t>933,000</t>
  </si>
  <si>
    <t>702,952</t>
  </si>
  <si>
    <t xml:space="preserve">350201        </t>
  </si>
  <si>
    <t>Venit.din amenzi si alte sanct</t>
  </si>
  <si>
    <t xml:space="preserve">35020102      </t>
  </si>
  <si>
    <t>Ven.din amenzi si sanctiuni</t>
  </si>
  <si>
    <t xml:space="preserve">3602          </t>
  </si>
  <si>
    <t>DIVERSE VENITURI</t>
  </si>
  <si>
    <t>57,200</t>
  </si>
  <si>
    <t>110,700</t>
  </si>
  <si>
    <t>113,204</t>
  </si>
  <si>
    <t xml:space="preserve">360206        </t>
  </si>
  <si>
    <t>Taxe speciale</t>
  </si>
  <si>
    <t>10,200</t>
  </si>
  <si>
    <t>10,462</t>
  </si>
  <si>
    <t xml:space="preserve">360250        </t>
  </si>
  <si>
    <t>47,000</t>
  </si>
  <si>
    <t>100,500</t>
  </si>
  <si>
    <t>102,742</t>
  </si>
  <si>
    <t xml:space="preserve">370203        </t>
  </si>
  <si>
    <t>Vars.din functz pt. dezv.</t>
  </si>
  <si>
    <t>-1,535,454</t>
  </si>
  <si>
    <t>-1,734,354</t>
  </si>
  <si>
    <t>-1,536,113</t>
  </si>
  <si>
    <t xml:space="preserve">370204        </t>
  </si>
  <si>
    <t>Vars.din sect. functionare</t>
  </si>
  <si>
    <t>1,535,454</t>
  </si>
  <si>
    <t>1,734,354</t>
  </si>
  <si>
    <t>1,536,113</t>
  </si>
  <si>
    <t>390002</t>
  </si>
  <si>
    <t>II. Venituri din capital</t>
  </si>
  <si>
    <t>6,248</t>
  </si>
  <si>
    <t>77,395</t>
  </si>
  <si>
    <t>112,610</t>
  </si>
  <si>
    <t xml:space="preserve">3902          </t>
  </si>
  <si>
    <t>VENIT.DIN VALORIF.UNOR BUNURI</t>
  </si>
  <si>
    <t xml:space="preserve">390201        </t>
  </si>
  <si>
    <t>Venit.din valorif.unor bunuri</t>
  </si>
  <si>
    <t>8,990</t>
  </si>
  <si>
    <t>17,731</t>
  </si>
  <si>
    <t xml:space="preserve">390207        </t>
  </si>
  <si>
    <t>Venit.din vanz.unor bunuri</t>
  </si>
  <si>
    <t>68,405</t>
  </si>
  <si>
    <t>94,879</t>
  </si>
  <si>
    <t>410002</t>
  </si>
  <si>
    <t>IV. Subventii</t>
  </si>
  <si>
    <t>5,001,000</t>
  </si>
  <si>
    <t>6,187,252</t>
  </si>
  <si>
    <t>4,505,936</t>
  </si>
  <si>
    <t>420002</t>
  </si>
  <si>
    <t>Subv.de la alte nivele</t>
  </si>
  <si>
    <t xml:space="preserve">4202          </t>
  </si>
  <si>
    <t>SUBV.DE LA BUGETUL DE STAT</t>
  </si>
  <si>
    <t xml:space="preserve">420216        </t>
  </si>
  <si>
    <t>Subv.bg.stat finant.inv.sanat</t>
  </si>
  <si>
    <t>27,000</t>
  </si>
  <si>
    <t>26,346</t>
  </si>
  <si>
    <t xml:space="preserve">42021601      </t>
  </si>
  <si>
    <t>Subv.BS fin. aparat.medicale</t>
  </si>
  <si>
    <t xml:space="preserve">420234        </t>
  </si>
  <si>
    <t>subv. ajut. incalz.lemne</t>
  </si>
  <si>
    <t>1,000</t>
  </si>
  <si>
    <t>11,950</t>
  </si>
  <si>
    <t>11,707</t>
  </si>
  <si>
    <t xml:space="preserve">420240        </t>
  </si>
  <si>
    <t>Subv.BS ob.inv.turism</t>
  </si>
  <si>
    <t>5,000,000</t>
  </si>
  <si>
    <t>4,437,144</t>
  </si>
  <si>
    <t xml:space="preserve">420265        </t>
  </si>
  <si>
    <t>Fin.Prg.Nat.Dezvoltare locala</t>
  </si>
  <si>
    <t>1,087,898</t>
  </si>
  <si>
    <t xml:space="preserve">420269        </t>
  </si>
  <si>
    <t>Subv.de la bs fen 2014-2020</t>
  </si>
  <si>
    <t>60,404</t>
  </si>
  <si>
    <t>30,739</t>
  </si>
  <si>
    <t xml:space="preserve">4602          </t>
  </si>
  <si>
    <t>Alte sume primite de la UE</t>
  </si>
  <si>
    <t>35,069</t>
  </si>
  <si>
    <t xml:space="preserve">460204        </t>
  </si>
  <si>
    <t>Alte sume UE cad.fin.2014-2020</t>
  </si>
  <si>
    <t xml:space="preserve">4802          </t>
  </si>
  <si>
    <t>Sume de la UE cadru 2014-2020</t>
  </si>
  <si>
    <t>342,289</t>
  </si>
  <si>
    <t>109,267</t>
  </si>
  <si>
    <t xml:space="preserve">480201        </t>
  </si>
  <si>
    <t>FEDR</t>
  </si>
  <si>
    <t xml:space="preserve">48020101      </t>
  </si>
  <si>
    <t>Sume primite pl.ef.an crt</t>
  </si>
  <si>
    <t>30,123</t>
  </si>
  <si>
    <t xml:space="preserve">48020102      </t>
  </si>
  <si>
    <t>Sume plati ani anteriori</t>
  </si>
  <si>
    <t>79,144</t>
  </si>
  <si>
    <t xml:space="preserve"> Contul anual de executie  al bugetului local -venituri pe anul 2018</t>
  </si>
  <si>
    <t>Anexa nr. 1 la HCL nr___/2019</t>
  </si>
  <si>
    <t>Prima</t>
  </si>
  <si>
    <t>Primar,</t>
  </si>
  <si>
    <t>Negură Mihăiță</t>
  </si>
  <si>
    <t>Florescu Iuliana</t>
  </si>
  <si>
    <t>Viză cfp</t>
  </si>
  <si>
    <t>Incasari/Prevederi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</si>
</sst>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quotePrefix="1">
      <alignment/>
      <protection locked="0"/>
    </xf>
    <xf numFmtId="169" fontId="0" fillId="0" borderId="0" quotePrefix="1">
      <alignment/>
      <protection locked="0"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34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right" vertical="top" wrapText="1"/>
    </xf>
    <xf numFmtId="0" fontId="1" fillId="34" borderId="12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zoomScalePageLayoutView="0" workbookViewId="0" topLeftCell="A1">
      <selection activeCell="A9" sqref="A9:F84"/>
    </sheetView>
  </sheetViews>
  <sheetFormatPr defaultColWidth="9.140625" defaultRowHeight="12.75"/>
  <cols>
    <col min="1" max="1" width="9.8515625" style="0" customWidth="1"/>
    <col min="2" max="2" width="25.28125" style="0" customWidth="1"/>
    <col min="3" max="5" width="12.8515625" style="0" customWidth="1"/>
  </cols>
  <sheetData>
    <row r="1" spans="1:3" ht="12.75">
      <c r="A1" t="s">
        <v>11</v>
      </c>
      <c r="C1" s="5" t="s">
        <v>295</v>
      </c>
    </row>
    <row r="2" ht="12.75">
      <c r="A2" t="s">
        <v>12</v>
      </c>
    </row>
    <row r="5" spans="2:4" ht="12.75">
      <c r="B5" s="1" t="s">
        <v>294</v>
      </c>
      <c r="C5" s="1"/>
      <c r="D5" s="1"/>
    </row>
    <row r="7" ht="1.5" customHeight="1"/>
    <row r="8" ht="12.75" hidden="1"/>
    <row r="9" spans="1:6" ht="21">
      <c r="A9" s="14" t="s">
        <v>0</v>
      </c>
      <c r="B9" s="14" t="s">
        <v>1</v>
      </c>
      <c r="C9" s="14" t="s">
        <v>9</v>
      </c>
      <c r="D9" s="17" t="s">
        <v>13</v>
      </c>
      <c r="E9" s="14" t="s">
        <v>10</v>
      </c>
      <c r="F9" s="14" t="s">
        <v>301</v>
      </c>
    </row>
    <row r="10" spans="1:6" ht="12.75">
      <c r="A10" s="15">
        <v>102</v>
      </c>
      <c r="B10" s="15" t="s">
        <v>2</v>
      </c>
      <c r="C10" s="16" t="s">
        <v>17</v>
      </c>
      <c r="D10" s="16" t="s">
        <v>18</v>
      </c>
      <c r="E10" s="16" t="s">
        <v>19</v>
      </c>
      <c r="F10" s="13">
        <f>E10/D10*100</f>
        <v>92.49145833087272</v>
      </c>
    </row>
    <row r="11" spans="1:6" ht="12.75">
      <c r="A11" s="10" t="s">
        <v>20</v>
      </c>
      <c r="B11" s="10" t="s">
        <v>21</v>
      </c>
      <c r="C11" s="11" t="s">
        <v>22</v>
      </c>
      <c r="D11" s="11" t="s">
        <v>23</v>
      </c>
      <c r="E11" s="11" t="s">
        <v>24</v>
      </c>
      <c r="F11" s="13">
        <f aca="true" t="shared" si="0" ref="F11:F74">E11/D11*100</f>
        <v>97.51436003000245</v>
      </c>
    </row>
    <row r="12" spans="1:6" ht="12.75">
      <c r="A12" s="10" t="s">
        <v>25</v>
      </c>
      <c r="B12" s="10" t="s">
        <v>26</v>
      </c>
      <c r="C12" s="11" t="s">
        <v>27</v>
      </c>
      <c r="D12" s="11" t="s">
        <v>28</v>
      </c>
      <c r="E12" s="11" t="s">
        <v>29</v>
      </c>
      <c r="F12" s="13">
        <f t="shared" si="0"/>
        <v>98.97271804654916</v>
      </c>
    </row>
    <row r="13" spans="1:6" ht="12.75">
      <c r="A13" s="10" t="s">
        <v>30</v>
      </c>
      <c r="B13" s="10" t="s">
        <v>31</v>
      </c>
      <c r="C13" s="11" t="s">
        <v>32</v>
      </c>
      <c r="D13" s="11" t="s">
        <v>33</v>
      </c>
      <c r="E13" s="11" t="s">
        <v>34</v>
      </c>
      <c r="F13" s="13">
        <f t="shared" si="0"/>
        <v>99.30983417612141</v>
      </c>
    </row>
    <row r="14" spans="1:6" ht="12.75">
      <c r="A14" s="6" t="s">
        <v>35</v>
      </c>
      <c r="B14" s="6" t="s">
        <v>36</v>
      </c>
      <c r="C14" s="7" t="s">
        <v>32</v>
      </c>
      <c r="D14" s="7" t="s">
        <v>33</v>
      </c>
      <c r="E14" s="7" t="s">
        <v>34</v>
      </c>
      <c r="F14" s="13">
        <f t="shared" si="0"/>
        <v>99.30983417612141</v>
      </c>
    </row>
    <row r="15" spans="1:6" ht="12.75">
      <c r="A15" s="6" t="s">
        <v>37</v>
      </c>
      <c r="B15" s="6" t="s">
        <v>38</v>
      </c>
      <c r="C15" s="7" t="s">
        <v>39</v>
      </c>
      <c r="D15" s="7" t="s">
        <v>39</v>
      </c>
      <c r="E15" s="7" t="s">
        <v>40</v>
      </c>
      <c r="F15" s="13">
        <f t="shared" si="0"/>
        <v>37.458333333333336</v>
      </c>
    </row>
    <row r="16" spans="1:6" ht="12.75">
      <c r="A16" s="6" t="s">
        <v>41</v>
      </c>
      <c r="B16" s="6" t="s">
        <v>42</v>
      </c>
      <c r="C16" s="7" t="s">
        <v>39</v>
      </c>
      <c r="D16" s="7" t="s">
        <v>39</v>
      </c>
      <c r="E16" s="7" t="s">
        <v>40</v>
      </c>
      <c r="F16" s="13">
        <f t="shared" si="0"/>
        <v>37.458333333333336</v>
      </c>
    </row>
    <row r="17" spans="1:6" ht="12.75">
      <c r="A17" s="6" t="s">
        <v>43</v>
      </c>
      <c r="B17" s="6" t="s">
        <v>44</v>
      </c>
      <c r="C17" s="7" t="s">
        <v>45</v>
      </c>
      <c r="D17" s="7" t="s">
        <v>46</v>
      </c>
      <c r="E17" s="7" t="s">
        <v>47</v>
      </c>
      <c r="F17" s="13">
        <f t="shared" si="0"/>
        <v>99.99712939439945</v>
      </c>
    </row>
    <row r="18" spans="1:6" ht="12.75">
      <c r="A18" s="6" t="s">
        <v>48</v>
      </c>
      <c r="B18" s="6" t="s">
        <v>49</v>
      </c>
      <c r="C18" s="7" t="s">
        <v>50</v>
      </c>
      <c r="D18" s="7" t="s">
        <v>51</v>
      </c>
      <c r="E18" s="7" t="s">
        <v>51</v>
      </c>
      <c r="F18" s="13">
        <f t="shared" si="0"/>
        <v>100</v>
      </c>
    </row>
    <row r="19" spans="1:6" ht="12.75">
      <c r="A19" s="6" t="s">
        <v>52</v>
      </c>
      <c r="B19" s="6" t="s">
        <v>53</v>
      </c>
      <c r="C19" s="7" t="s">
        <v>54</v>
      </c>
      <c r="D19" s="7" t="s">
        <v>55</v>
      </c>
      <c r="E19" s="7" t="s">
        <v>56</v>
      </c>
      <c r="F19" s="13">
        <f t="shared" si="0"/>
        <v>99.96618181818182</v>
      </c>
    </row>
    <row r="20" spans="1:6" ht="12.75">
      <c r="A20" s="6" t="s">
        <v>57</v>
      </c>
      <c r="B20" s="6" t="s">
        <v>58</v>
      </c>
      <c r="C20" s="7" t="s">
        <v>59</v>
      </c>
      <c r="D20" s="7" t="s">
        <v>60</v>
      </c>
      <c r="E20" s="7" t="s">
        <v>61</v>
      </c>
      <c r="F20" s="13">
        <f t="shared" si="0"/>
        <v>97.45789851603638</v>
      </c>
    </row>
    <row r="21" spans="1:6" ht="12.75">
      <c r="A21" s="10" t="s">
        <v>62</v>
      </c>
      <c r="B21" s="10" t="s">
        <v>63</v>
      </c>
      <c r="C21" s="11" t="s">
        <v>59</v>
      </c>
      <c r="D21" s="11" t="s">
        <v>60</v>
      </c>
      <c r="E21" s="11" t="s">
        <v>61</v>
      </c>
      <c r="F21" s="13">
        <f t="shared" si="0"/>
        <v>97.45789851603638</v>
      </c>
    </row>
    <row r="22" spans="1:6" ht="12.75">
      <c r="A22" s="6" t="s">
        <v>64</v>
      </c>
      <c r="B22" s="6" t="s">
        <v>65</v>
      </c>
      <c r="C22" s="7" t="s">
        <v>66</v>
      </c>
      <c r="D22" s="7" t="s">
        <v>67</v>
      </c>
      <c r="E22" s="7" t="s">
        <v>68</v>
      </c>
      <c r="F22" s="13">
        <f t="shared" si="0"/>
        <v>100.72537006578948</v>
      </c>
    </row>
    <row r="23" spans="1:6" ht="12.75">
      <c r="A23" s="6" t="s">
        <v>69</v>
      </c>
      <c r="B23" s="6" t="s">
        <v>70</v>
      </c>
      <c r="C23" s="7" t="s">
        <v>71</v>
      </c>
      <c r="D23" s="7" t="s">
        <v>72</v>
      </c>
      <c r="E23" s="7" t="s">
        <v>73</v>
      </c>
      <c r="F23" s="13">
        <f t="shared" si="0"/>
        <v>99.59614112458655</v>
      </c>
    </row>
    <row r="24" spans="1:6" ht="12.75">
      <c r="A24" s="6" t="s">
        <v>74</v>
      </c>
      <c r="B24" s="6" t="s">
        <v>75</v>
      </c>
      <c r="C24" s="7" t="s">
        <v>76</v>
      </c>
      <c r="D24" s="7" t="s">
        <v>77</v>
      </c>
      <c r="E24" s="7" t="s">
        <v>78</v>
      </c>
      <c r="F24" s="13">
        <f t="shared" si="0"/>
        <v>101.39698360655738</v>
      </c>
    </row>
    <row r="25" spans="1:6" ht="12.75">
      <c r="A25" s="6" t="s">
        <v>79</v>
      </c>
      <c r="B25" s="6" t="s">
        <v>3</v>
      </c>
      <c r="C25" s="7" t="s">
        <v>80</v>
      </c>
      <c r="D25" s="7" t="s">
        <v>81</v>
      </c>
      <c r="E25" s="7" t="s">
        <v>82</v>
      </c>
      <c r="F25" s="13">
        <f t="shared" si="0"/>
        <v>88.41013513513514</v>
      </c>
    </row>
    <row r="26" spans="1:6" ht="12.75">
      <c r="A26" s="6" t="s">
        <v>83</v>
      </c>
      <c r="B26" s="6" t="s">
        <v>84</v>
      </c>
      <c r="C26" s="7" t="s">
        <v>85</v>
      </c>
      <c r="D26" s="7" t="s">
        <v>85</v>
      </c>
      <c r="E26" s="7" t="s">
        <v>86</v>
      </c>
      <c r="F26" s="13">
        <f t="shared" si="0"/>
        <v>86.0075607560756</v>
      </c>
    </row>
    <row r="27" spans="1:6" ht="12.75">
      <c r="A27" s="6" t="s">
        <v>87</v>
      </c>
      <c r="B27" s="6" t="s">
        <v>88</v>
      </c>
      <c r="C27" s="7" t="s">
        <v>89</v>
      </c>
      <c r="D27" s="7" t="s">
        <v>90</v>
      </c>
      <c r="E27" s="7" t="s">
        <v>91</v>
      </c>
      <c r="F27" s="13">
        <f t="shared" si="0"/>
        <v>100.48823529411766</v>
      </c>
    </row>
    <row r="28" spans="1:6" ht="12.75">
      <c r="A28" s="6" t="s">
        <v>92</v>
      </c>
      <c r="B28" s="6" t="s">
        <v>93</v>
      </c>
      <c r="C28" s="7" t="s">
        <v>94</v>
      </c>
      <c r="D28" s="7" t="s">
        <v>94</v>
      </c>
      <c r="E28" s="7" t="s">
        <v>94</v>
      </c>
      <c r="F28" s="13"/>
    </row>
    <row r="29" spans="1:6" ht="12.75">
      <c r="A29" s="6" t="s">
        <v>95</v>
      </c>
      <c r="B29" s="6" t="s">
        <v>96</v>
      </c>
      <c r="C29" s="7" t="s">
        <v>97</v>
      </c>
      <c r="D29" s="7" t="s">
        <v>97</v>
      </c>
      <c r="E29" s="7" t="s">
        <v>98</v>
      </c>
      <c r="F29" s="13">
        <f t="shared" si="0"/>
        <v>107.912927756654</v>
      </c>
    </row>
    <row r="30" spans="1:6" ht="12.75">
      <c r="A30" s="6" t="s">
        <v>99</v>
      </c>
      <c r="B30" s="6" t="s">
        <v>100</v>
      </c>
      <c r="C30" s="7" t="s">
        <v>101</v>
      </c>
      <c r="D30" s="7" t="s">
        <v>102</v>
      </c>
      <c r="E30" s="7" t="s">
        <v>103</v>
      </c>
      <c r="F30" s="13">
        <f t="shared" si="0"/>
        <v>106.43443708609273</v>
      </c>
    </row>
    <row r="31" spans="1:6" ht="12.75">
      <c r="A31" s="6" t="s">
        <v>104</v>
      </c>
      <c r="B31" s="6" t="s">
        <v>105</v>
      </c>
      <c r="C31" s="7" t="s">
        <v>106</v>
      </c>
      <c r="D31" s="7" t="s">
        <v>107</v>
      </c>
      <c r="E31" s="7" t="s">
        <v>108</v>
      </c>
      <c r="F31" s="13">
        <f t="shared" si="0"/>
        <v>99.41600000000001</v>
      </c>
    </row>
    <row r="32" spans="1:6" ht="12.75">
      <c r="A32" s="10" t="s">
        <v>109</v>
      </c>
      <c r="B32" s="10" t="s">
        <v>4</v>
      </c>
      <c r="C32" s="11" t="s">
        <v>110</v>
      </c>
      <c r="D32" s="11" t="s">
        <v>111</v>
      </c>
      <c r="E32" s="11" t="s">
        <v>112</v>
      </c>
      <c r="F32" s="13">
        <f t="shared" si="0"/>
        <v>99.6560824742268</v>
      </c>
    </row>
    <row r="33" spans="1:6" ht="12.75">
      <c r="A33" s="6" t="s">
        <v>113</v>
      </c>
      <c r="B33" s="6" t="s">
        <v>114</v>
      </c>
      <c r="C33" s="7" t="s">
        <v>115</v>
      </c>
      <c r="D33" s="7" t="s">
        <v>116</v>
      </c>
      <c r="E33" s="7" t="s">
        <v>117</v>
      </c>
      <c r="F33" s="13">
        <f t="shared" si="0"/>
        <v>99.31268705270007</v>
      </c>
    </row>
    <row r="34" spans="1:6" ht="12.75">
      <c r="A34" s="6" t="s">
        <v>118</v>
      </c>
      <c r="B34" s="6" t="s">
        <v>119</v>
      </c>
      <c r="C34" s="7" t="s">
        <v>120</v>
      </c>
      <c r="D34" s="7" t="s">
        <v>120</v>
      </c>
      <c r="E34" s="7" t="s">
        <v>120</v>
      </c>
      <c r="F34" s="13">
        <f t="shared" si="0"/>
        <v>100</v>
      </c>
    </row>
    <row r="35" spans="1:6" ht="12.75">
      <c r="A35" s="10" t="s">
        <v>121</v>
      </c>
      <c r="B35" s="10" t="s">
        <v>122</v>
      </c>
      <c r="C35" s="11" t="s">
        <v>94</v>
      </c>
      <c r="D35" s="11" t="s">
        <v>94</v>
      </c>
      <c r="E35" s="11" t="s">
        <v>123</v>
      </c>
      <c r="F35" s="13"/>
    </row>
    <row r="36" spans="1:6" ht="12.75">
      <c r="A36" s="6" t="s">
        <v>124</v>
      </c>
      <c r="B36" s="6" t="s">
        <v>5</v>
      </c>
      <c r="C36" s="7" t="s">
        <v>94</v>
      </c>
      <c r="D36" s="7" t="s">
        <v>94</v>
      </c>
      <c r="E36" s="7" t="s">
        <v>123</v>
      </c>
      <c r="F36" s="13"/>
    </row>
    <row r="37" spans="1:6" ht="12.75">
      <c r="A37" s="10" t="s">
        <v>125</v>
      </c>
      <c r="B37" s="10" t="s">
        <v>126</v>
      </c>
      <c r="C37" s="11" t="s">
        <v>127</v>
      </c>
      <c r="D37" s="11" t="s">
        <v>128</v>
      </c>
      <c r="E37" s="11" t="s">
        <v>129</v>
      </c>
      <c r="F37" s="13">
        <f t="shared" si="0"/>
        <v>97.73573033707865</v>
      </c>
    </row>
    <row r="38" spans="1:6" ht="12.75">
      <c r="A38" s="6" t="s">
        <v>130</v>
      </c>
      <c r="B38" s="6" t="s">
        <v>131</v>
      </c>
      <c r="C38" s="7" t="s">
        <v>132</v>
      </c>
      <c r="D38" s="7" t="s">
        <v>133</v>
      </c>
      <c r="E38" s="7" t="s">
        <v>134</v>
      </c>
      <c r="F38" s="13">
        <f t="shared" si="0"/>
        <v>95.05790513833993</v>
      </c>
    </row>
    <row r="39" spans="1:6" ht="12.75">
      <c r="A39" s="6" t="s">
        <v>135</v>
      </c>
      <c r="B39" s="6" t="s">
        <v>136</v>
      </c>
      <c r="C39" s="7" t="s">
        <v>137</v>
      </c>
      <c r="D39" s="7" t="s">
        <v>137</v>
      </c>
      <c r="E39" s="7" t="s">
        <v>138</v>
      </c>
      <c r="F39" s="13">
        <f t="shared" si="0"/>
        <v>97.2613986013986</v>
      </c>
    </row>
    <row r="40" spans="1:6" ht="12.75">
      <c r="A40" s="6" t="s">
        <v>139</v>
      </c>
      <c r="B40" s="6" t="s">
        <v>140</v>
      </c>
      <c r="C40" s="7" t="s">
        <v>141</v>
      </c>
      <c r="D40" s="7" t="s">
        <v>142</v>
      </c>
      <c r="E40" s="7" t="s">
        <v>143</v>
      </c>
      <c r="F40" s="13">
        <f t="shared" si="0"/>
        <v>89.75319865319865</v>
      </c>
    </row>
    <row r="41" spans="1:6" ht="12.75">
      <c r="A41" s="6" t="s">
        <v>144</v>
      </c>
      <c r="B41" s="6" t="s">
        <v>145</v>
      </c>
      <c r="C41" s="7" t="s">
        <v>146</v>
      </c>
      <c r="D41" s="7" t="s">
        <v>146</v>
      </c>
      <c r="E41" s="7" t="s">
        <v>147</v>
      </c>
      <c r="F41" s="13">
        <f t="shared" si="0"/>
        <v>103.94290780141844</v>
      </c>
    </row>
    <row r="42" spans="1:6" ht="12.75">
      <c r="A42" s="6" t="s">
        <v>148</v>
      </c>
      <c r="B42" s="6" t="s">
        <v>149</v>
      </c>
      <c r="C42" s="7" t="s">
        <v>150</v>
      </c>
      <c r="D42" s="7" t="s">
        <v>151</v>
      </c>
      <c r="E42" s="7" t="s">
        <v>152</v>
      </c>
      <c r="F42" s="13">
        <f t="shared" si="0"/>
        <v>121.1390243902439</v>
      </c>
    </row>
    <row r="43" spans="1:6" ht="12.75">
      <c r="A43" s="10" t="s">
        <v>153</v>
      </c>
      <c r="B43" s="10" t="s">
        <v>154</v>
      </c>
      <c r="C43" s="11" t="s">
        <v>155</v>
      </c>
      <c r="D43" s="11" t="s">
        <v>155</v>
      </c>
      <c r="E43" s="11" t="s">
        <v>156</v>
      </c>
      <c r="F43" s="13">
        <f t="shared" si="0"/>
        <v>17.161764705882355</v>
      </c>
    </row>
    <row r="44" spans="1:6" ht="12.75">
      <c r="A44" s="6" t="s">
        <v>157</v>
      </c>
      <c r="B44" s="6" t="s">
        <v>158</v>
      </c>
      <c r="C44" s="7" t="s">
        <v>155</v>
      </c>
      <c r="D44" s="7" t="s">
        <v>155</v>
      </c>
      <c r="E44" s="7" t="s">
        <v>156</v>
      </c>
      <c r="F44" s="13">
        <f t="shared" si="0"/>
        <v>17.161764705882355</v>
      </c>
    </row>
    <row r="45" spans="1:6" ht="12.75">
      <c r="A45" s="6" t="s">
        <v>159</v>
      </c>
      <c r="B45" s="6" t="s">
        <v>6</v>
      </c>
      <c r="C45" s="7" t="s">
        <v>155</v>
      </c>
      <c r="D45" s="7" t="s">
        <v>155</v>
      </c>
      <c r="E45" s="7" t="s">
        <v>156</v>
      </c>
      <c r="F45" s="13">
        <f t="shared" si="0"/>
        <v>17.161764705882355</v>
      </c>
    </row>
    <row r="46" spans="1:6" ht="12.75">
      <c r="A46" s="10" t="s">
        <v>160</v>
      </c>
      <c r="B46" s="10" t="s">
        <v>161</v>
      </c>
      <c r="C46" s="11" t="s">
        <v>162</v>
      </c>
      <c r="D46" s="11" t="s">
        <v>163</v>
      </c>
      <c r="E46" s="11" t="s">
        <v>164</v>
      </c>
      <c r="F46" s="13">
        <f t="shared" si="0"/>
        <v>91.92122806385356</v>
      </c>
    </row>
    <row r="47" spans="1:6" ht="12.75">
      <c r="A47" s="10" t="s">
        <v>165</v>
      </c>
      <c r="B47" s="10" t="s">
        <v>166</v>
      </c>
      <c r="C47" s="11" t="s">
        <v>167</v>
      </c>
      <c r="D47" s="11" t="s">
        <v>168</v>
      </c>
      <c r="E47" s="11" t="s">
        <v>169</v>
      </c>
      <c r="F47" s="13">
        <f t="shared" si="0"/>
        <v>96.68859857482185</v>
      </c>
    </row>
    <row r="48" spans="1:6" ht="12.75">
      <c r="A48" s="6" t="s">
        <v>170</v>
      </c>
      <c r="B48" s="6" t="s">
        <v>171</v>
      </c>
      <c r="C48" s="7" t="s">
        <v>167</v>
      </c>
      <c r="D48" s="7" t="s">
        <v>168</v>
      </c>
      <c r="E48" s="7" t="s">
        <v>169</v>
      </c>
      <c r="F48" s="13">
        <f t="shared" si="0"/>
        <v>96.68859857482185</v>
      </c>
    </row>
    <row r="49" spans="1:6" ht="12.75">
      <c r="A49" s="6" t="s">
        <v>172</v>
      </c>
      <c r="B49" s="6" t="s">
        <v>173</v>
      </c>
      <c r="C49" s="7" t="s">
        <v>167</v>
      </c>
      <c r="D49" s="7" t="s">
        <v>168</v>
      </c>
      <c r="E49" s="7" t="s">
        <v>169</v>
      </c>
      <c r="F49" s="13">
        <f t="shared" si="0"/>
        <v>96.68859857482185</v>
      </c>
    </row>
    <row r="50" spans="1:6" ht="12.75">
      <c r="A50" s="6" t="s">
        <v>174</v>
      </c>
      <c r="B50" s="6" t="s">
        <v>175</v>
      </c>
      <c r="C50" s="7" t="s">
        <v>167</v>
      </c>
      <c r="D50" s="7" t="s">
        <v>168</v>
      </c>
      <c r="E50" s="7" t="s">
        <v>169</v>
      </c>
      <c r="F50" s="13">
        <f t="shared" si="0"/>
        <v>96.68859857482185</v>
      </c>
    </row>
    <row r="51" spans="1:6" ht="12.75">
      <c r="A51" s="6" t="s">
        <v>176</v>
      </c>
      <c r="B51" s="6" t="s">
        <v>177</v>
      </c>
      <c r="C51" s="7" t="s">
        <v>178</v>
      </c>
      <c r="D51" s="7" t="s">
        <v>179</v>
      </c>
      <c r="E51" s="7" t="s">
        <v>180</v>
      </c>
      <c r="F51" s="13">
        <f t="shared" si="0"/>
        <v>90.51677085277105</v>
      </c>
    </row>
    <row r="52" spans="1:6" ht="21">
      <c r="A52" s="10" t="s">
        <v>181</v>
      </c>
      <c r="B52" s="10" t="s">
        <v>182</v>
      </c>
      <c r="C52" s="11" t="s">
        <v>183</v>
      </c>
      <c r="D52" s="11" t="s">
        <v>184</v>
      </c>
      <c r="E52" s="11" t="s">
        <v>185</v>
      </c>
      <c r="F52" s="13">
        <f t="shared" si="0"/>
        <v>94.7761101655578</v>
      </c>
    </row>
    <row r="53" spans="1:6" ht="12.75">
      <c r="A53" s="6" t="s">
        <v>186</v>
      </c>
      <c r="B53" s="6" t="s">
        <v>187</v>
      </c>
      <c r="C53" s="7" t="s">
        <v>188</v>
      </c>
      <c r="D53" s="7" t="s">
        <v>188</v>
      </c>
      <c r="E53" s="7" t="s">
        <v>189</v>
      </c>
      <c r="F53" s="13">
        <f t="shared" si="0"/>
        <v>96.596625</v>
      </c>
    </row>
    <row r="54" spans="1:6" ht="12.75">
      <c r="A54" s="6" t="s">
        <v>190</v>
      </c>
      <c r="B54" s="6" t="s">
        <v>191</v>
      </c>
      <c r="C54" s="7" t="s">
        <v>192</v>
      </c>
      <c r="D54" s="7" t="s">
        <v>193</v>
      </c>
      <c r="E54" s="7" t="s">
        <v>194</v>
      </c>
      <c r="F54" s="13">
        <f t="shared" si="0"/>
        <v>94.17713345671396</v>
      </c>
    </row>
    <row r="55" spans="1:6" ht="21">
      <c r="A55" s="6" t="s">
        <v>195</v>
      </c>
      <c r="B55" s="6" t="s">
        <v>196</v>
      </c>
      <c r="C55" s="7" t="s">
        <v>197</v>
      </c>
      <c r="D55" s="7" t="s">
        <v>197</v>
      </c>
      <c r="E55" s="7" t="s">
        <v>198</v>
      </c>
      <c r="F55" s="13">
        <f t="shared" si="0"/>
        <v>14.908333333333335</v>
      </c>
    </row>
    <row r="56" spans="1:6" ht="12.75">
      <c r="A56" s="6" t="s">
        <v>199</v>
      </c>
      <c r="B56" s="6" t="s">
        <v>7</v>
      </c>
      <c r="C56" s="7" t="s">
        <v>197</v>
      </c>
      <c r="D56" s="7" t="s">
        <v>197</v>
      </c>
      <c r="E56" s="7" t="s">
        <v>198</v>
      </c>
      <c r="F56" s="13">
        <f t="shared" si="0"/>
        <v>14.908333333333335</v>
      </c>
    </row>
    <row r="57" spans="1:6" ht="21">
      <c r="A57" s="10" t="s">
        <v>200</v>
      </c>
      <c r="B57" s="10" t="s">
        <v>201</v>
      </c>
      <c r="C57" s="11" t="s">
        <v>202</v>
      </c>
      <c r="D57" s="11" t="s">
        <v>202</v>
      </c>
      <c r="E57" s="11" t="s">
        <v>203</v>
      </c>
      <c r="F57" s="13">
        <f t="shared" si="0"/>
        <v>75.34319399785637</v>
      </c>
    </row>
    <row r="58" spans="1:6" ht="12.75">
      <c r="A58" s="6" t="s">
        <v>204</v>
      </c>
      <c r="B58" s="6" t="s">
        <v>205</v>
      </c>
      <c r="C58" s="7" t="s">
        <v>202</v>
      </c>
      <c r="D58" s="7" t="s">
        <v>202</v>
      </c>
      <c r="E58" s="7" t="s">
        <v>203</v>
      </c>
      <c r="F58" s="13">
        <f t="shared" si="0"/>
        <v>75.34319399785637</v>
      </c>
    </row>
    <row r="59" spans="1:6" ht="12.75">
      <c r="A59" s="6" t="s">
        <v>206</v>
      </c>
      <c r="B59" s="6" t="s">
        <v>207</v>
      </c>
      <c r="C59" s="7" t="s">
        <v>202</v>
      </c>
      <c r="D59" s="7" t="s">
        <v>202</v>
      </c>
      <c r="E59" s="7" t="s">
        <v>203</v>
      </c>
      <c r="F59" s="13">
        <f t="shared" si="0"/>
        <v>75.34319399785637</v>
      </c>
    </row>
    <row r="60" spans="1:6" ht="12.75">
      <c r="A60" s="6" t="s">
        <v>208</v>
      </c>
      <c r="B60" s="6" t="s">
        <v>209</v>
      </c>
      <c r="C60" s="7" t="s">
        <v>210</v>
      </c>
      <c r="D60" s="7" t="s">
        <v>211</v>
      </c>
      <c r="E60" s="7" t="s">
        <v>212</v>
      </c>
      <c r="F60" s="13">
        <f t="shared" si="0"/>
        <v>102.26196928635953</v>
      </c>
    </row>
    <row r="61" spans="1:6" ht="12.75">
      <c r="A61" s="6" t="s">
        <v>213</v>
      </c>
      <c r="B61" s="6" t="s">
        <v>214</v>
      </c>
      <c r="C61" s="7" t="s">
        <v>215</v>
      </c>
      <c r="D61" s="7" t="s">
        <v>215</v>
      </c>
      <c r="E61" s="7" t="s">
        <v>216</v>
      </c>
      <c r="F61" s="13">
        <f t="shared" si="0"/>
        <v>102.56862745098039</v>
      </c>
    </row>
    <row r="62" spans="1:6" ht="12.75">
      <c r="A62" s="6" t="s">
        <v>217</v>
      </c>
      <c r="B62" s="6" t="s">
        <v>8</v>
      </c>
      <c r="C62" s="7" t="s">
        <v>218</v>
      </c>
      <c r="D62" s="7" t="s">
        <v>219</v>
      </c>
      <c r="E62" s="7" t="s">
        <v>220</v>
      </c>
      <c r="F62" s="13">
        <f t="shared" si="0"/>
        <v>102.23084577114427</v>
      </c>
    </row>
    <row r="63" spans="1:6" ht="12.75">
      <c r="A63" s="6" t="s">
        <v>221</v>
      </c>
      <c r="B63" s="6" t="s">
        <v>222</v>
      </c>
      <c r="C63" s="7" t="s">
        <v>223</v>
      </c>
      <c r="D63" s="7" t="s">
        <v>224</v>
      </c>
      <c r="E63" s="7" t="s">
        <v>225</v>
      </c>
      <c r="F63" s="13">
        <f t="shared" si="0"/>
        <v>88.56974988958424</v>
      </c>
    </row>
    <row r="64" spans="1:6" ht="12.75">
      <c r="A64" s="6" t="s">
        <v>226</v>
      </c>
      <c r="B64" s="6" t="s">
        <v>227</v>
      </c>
      <c r="C64" s="7" t="s">
        <v>228</v>
      </c>
      <c r="D64" s="7" t="s">
        <v>229</v>
      </c>
      <c r="E64" s="7" t="s">
        <v>230</v>
      </c>
      <c r="F64" s="13">
        <f t="shared" si="0"/>
        <v>88.56974988958424</v>
      </c>
    </row>
    <row r="65" spans="1:6" ht="12.75">
      <c r="A65" s="10" t="s">
        <v>231</v>
      </c>
      <c r="B65" s="10" t="s">
        <v>232</v>
      </c>
      <c r="C65" s="11" t="s">
        <v>233</v>
      </c>
      <c r="D65" s="11" t="s">
        <v>234</v>
      </c>
      <c r="E65" s="11" t="s">
        <v>235</v>
      </c>
      <c r="F65" s="13">
        <f t="shared" si="0"/>
        <v>145.5003553201111</v>
      </c>
    </row>
    <row r="66" spans="1:6" ht="21">
      <c r="A66" s="6" t="s">
        <v>236</v>
      </c>
      <c r="B66" s="6" t="s">
        <v>237</v>
      </c>
      <c r="C66" s="7" t="s">
        <v>233</v>
      </c>
      <c r="D66" s="7" t="s">
        <v>234</v>
      </c>
      <c r="E66" s="7" t="s">
        <v>235</v>
      </c>
      <c r="F66" s="13">
        <f t="shared" si="0"/>
        <v>145.5003553201111</v>
      </c>
    </row>
    <row r="67" spans="1:6" ht="12.75">
      <c r="A67" s="6" t="s">
        <v>238</v>
      </c>
      <c r="B67" s="6" t="s">
        <v>239</v>
      </c>
      <c r="C67" s="7" t="s">
        <v>94</v>
      </c>
      <c r="D67" s="7" t="s">
        <v>240</v>
      </c>
      <c r="E67" s="7" t="s">
        <v>241</v>
      </c>
      <c r="F67" s="13">
        <f t="shared" si="0"/>
        <v>197.23025583982204</v>
      </c>
    </row>
    <row r="68" spans="1:6" ht="12.75">
      <c r="A68" s="6" t="s">
        <v>242</v>
      </c>
      <c r="B68" s="6" t="s">
        <v>243</v>
      </c>
      <c r="C68" s="7" t="s">
        <v>233</v>
      </c>
      <c r="D68" s="7" t="s">
        <v>244</v>
      </c>
      <c r="E68" s="7" t="s">
        <v>245</v>
      </c>
      <c r="F68" s="13">
        <f t="shared" si="0"/>
        <v>138.7018492800234</v>
      </c>
    </row>
    <row r="69" spans="1:6" ht="12.75">
      <c r="A69" s="10" t="s">
        <v>246</v>
      </c>
      <c r="B69" s="10" t="s">
        <v>247</v>
      </c>
      <c r="C69" s="11" t="s">
        <v>248</v>
      </c>
      <c r="D69" s="11" t="s">
        <v>249</v>
      </c>
      <c r="E69" s="11" t="s">
        <v>250</v>
      </c>
      <c r="F69" s="13">
        <f t="shared" si="0"/>
        <v>72.82612701082807</v>
      </c>
    </row>
    <row r="70" spans="1:6" ht="12.75">
      <c r="A70" s="6" t="s">
        <v>251</v>
      </c>
      <c r="B70" s="6" t="s">
        <v>252</v>
      </c>
      <c r="C70" s="7" t="s">
        <v>248</v>
      </c>
      <c r="D70" s="7" t="s">
        <v>249</v>
      </c>
      <c r="E70" s="7" t="s">
        <v>250</v>
      </c>
      <c r="F70" s="13">
        <f t="shared" si="0"/>
        <v>72.82612701082807</v>
      </c>
    </row>
    <row r="71" spans="1:6" ht="12.75">
      <c r="A71" s="6" t="s">
        <v>253</v>
      </c>
      <c r="B71" s="6" t="s">
        <v>254</v>
      </c>
      <c r="C71" s="7" t="s">
        <v>248</v>
      </c>
      <c r="D71" s="7" t="s">
        <v>249</v>
      </c>
      <c r="E71" s="7" t="s">
        <v>250</v>
      </c>
      <c r="F71" s="13">
        <f t="shared" si="0"/>
        <v>72.82612701082807</v>
      </c>
    </row>
    <row r="72" spans="1:6" ht="12.75">
      <c r="A72" s="6" t="s">
        <v>255</v>
      </c>
      <c r="B72" s="6" t="s">
        <v>256</v>
      </c>
      <c r="C72" s="7" t="s">
        <v>94</v>
      </c>
      <c r="D72" s="7" t="s">
        <v>257</v>
      </c>
      <c r="E72" s="7" t="s">
        <v>258</v>
      </c>
      <c r="F72" s="13">
        <f t="shared" si="0"/>
        <v>97.57777777777777</v>
      </c>
    </row>
    <row r="73" spans="1:6" ht="12.75">
      <c r="A73" s="6" t="s">
        <v>259</v>
      </c>
      <c r="B73" s="6" t="s">
        <v>260</v>
      </c>
      <c r="C73" s="7" t="s">
        <v>94</v>
      </c>
      <c r="D73" s="7" t="s">
        <v>257</v>
      </c>
      <c r="E73" s="7" t="s">
        <v>258</v>
      </c>
      <c r="F73" s="13">
        <f t="shared" si="0"/>
        <v>97.57777777777777</v>
      </c>
    </row>
    <row r="74" spans="1:6" ht="12.75">
      <c r="A74" s="6" t="s">
        <v>261</v>
      </c>
      <c r="B74" s="6" t="s">
        <v>262</v>
      </c>
      <c r="C74" s="7" t="s">
        <v>263</v>
      </c>
      <c r="D74" s="7" t="s">
        <v>264</v>
      </c>
      <c r="E74" s="7" t="s">
        <v>265</v>
      </c>
      <c r="F74" s="13">
        <f t="shared" si="0"/>
        <v>97.96652719665272</v>
      </c>
    </row>
    <row r="75" spans="1:6" ht="12.75">
      <c r="A75" s="6" t="s">
        <v>266</v>
      </c>
      <c r="B75" s="6" t="s">
        <v>267</v>
      </c>
      <c r="C75" s="7" t="s">
        <v>268</v>
      </c>
      <c r="D75" s="7" t="s">
        <v>268</v>
      </c>
      <c r="E75" s="7" t="s">
        <v>269</v>
      </c>
      <c r="F75" s="13">
        <f aca="true" t="shared" si="1" ref="F75:F83">E75/D75*100</f>
        <v>88.74288</v>
      </c>
    </row>
    <row r="76" spans="1:6" ht="12.75">
      <c r="A76" s="6" t="s">
        <v>270</v>
      </c>
      <c r="B76" s="6" t="s">
        <v>271</v>
      </c>
      <c r="C76" s="7" t="s">
        <v>94</v>
      </c>
      <c r="D76" s="7" t="s">
        <v>272</v>
      </c>
      <c r="E76" s="7" t="s">
        <v>94</v>
      </c>
      <c r="F76" s="13">
        <f t="shared" si="1"/>
        <v>0</v>
      </c>
    </row>
    <row r="77" spans="1:6" ht="12.75">
      <c r="A77" s="6" t="s">
        <v>273</v>
      </c>
      <c r="B77" s="6" t="s">
        <v>274</v>
      </c>
      <c r="C77" s="7" t="s">
        <v>94</v>
      </c>
      <c r="D77" s="7" t="s">
        <v>275</v>
      </c>
      <c r="E77" s="7" t="s">
        <v>276</v>
      </c>
      <c r="F77" s="13">
        <f t="shared" si="1"/>
        <v>50.88901397258459</v>
      </c>
    </row>
    <row r="78" spans="1:6" ht="12.75">
      <c r="A78" s="10" t="s">
        <v>277</v>
      </c>
      <c r="B78" s="10" t="s">
        <v>278</v>
      </c>
      <c r="C78" s="11" t="s">
        <v>94</v>
      </c>
      <c r="D78" s="11" t="s">
        <v>94</v>
      </c>
      <c r="E78" s="11" t="s">
        <v>279</v>
      </c>
      <c r="F78" s="13"/>
    </row>
    <row r="79" spans="1:6" ht="12.75">
      <c r="A79" s="6" t="s">
        <v>280</v>
      </c>
      <c r="B79" s="6" t="s">
        <v>281</v>
      </c>
      <c r="C79" s="7" t="s">
        <v>94</v>
      </c>
      <c r="D79" s="7" t="s">
        <v>94</v>
      </c>
      <c r="E79" s="7" t="s">
        <v>279</v>
      </c>
      <c r="F79" s="13"/>
    </row>
    <row r="80" spans="1:6" ht="21">
      <c r="A80" s="10" t="s">
        <v>282</v>
      </c>
      <c r="B80" s="10" t="s">
        <v>283</v>
      </c>
      <c r="C80" s="11" t="s">
        <v>94</v>
      </c>
      <c r="D80" s="11" t="s">
        <v>284</v>
      </c>
      <c r="E80" s="11" t="s">
        <v>285</v>
      </c>
      <c r="F80" s="13">
        <f t="shared" si="1"/>
        <v>31.92243980963455</v>
      </c>
    </row>
    <row r="81" spans="1:6" ht="12.75">
      <c r="A81" s="6" t="s">
        <v>286</v>
      </c>
      <c r="B81" s="6" t="s">
        <v>287</v>
      </c>
      <c r="C81" s="7" t="s">
        <v>94</v>
      </c>
      <c r="D81" s="7" t="s">
        <v>284</v>
      </c>
      <c r="E81" s="7" t="s">
        <v>285</v>
      </c>
      <c r="F81" s="13">
        <f t="shared" si="1"/>
        <v>31.92243980963455</v>
      </c>
    </row>
    <row r="82" spans="1:6" ht="12.75">
      <c r="A82" s="6" t="s">
        <v>288</v>
      </c>
      <c r="B82" s="6" t="s">
        <v>289</v>
      </c>
      <c r="C82" s="7" t="s">
        <v>94</v>
      </c>
      <c r="D82" s="7" t="s">
        <v>284</v>
      </c>
      <c r="E82" s="7" t="s">
        <v>290</v>
      </c>
      <c r="F82" s="13">
        <f t="shared" si="1"/>
        <v>8.800458092430667</v>
      </c>
    </row>
    <row r="83" spans="1:6" ht="12.75">
      <c r="A83" s="6" t="s">
        <v>291</v>
      </c>
      <c r="B83" s="6" t="s">
        <v>292</v>
      </c>
      <c r="C83" s="7" t="s">
        <v>94</v>
      </c>
      <c r="D83" s="7" t="s">
        <v>94</v>
      </c>
      <c r="E83" s="7" t="s">
        <v>293</v>
      </c>
      <c r="F83" s="13"/>
    </row>
    <row r="84" spans="1:5" ht="12.75">
      <c r="A84" s="8"/>
      <c r="B84" s="8"/>
      <c r="C84" s="8"/>
      <c r="D84" s="8"/>
      <c r="E84" s="8"/>
    </row>
    <row r="85" spans="1:5" ht="12.75">
      <c r="A85" s="9"/>
      <c r="B85" s="9"/>
      <c r="C85" s="9"/>
      <c r="D85" s="9"/>
      <c r="E85" s="9"/>
    </row>
    <row r="86" spans="1:5" ht="12.75">
      <c r="A86" s="3"/>
      <c r="B86" s="3" t="s">
        <v>296</v>
      </c>
      <c r="C86" s="3"/>
      <c r="D86" s="3"/>
      <c r="E86" s="3"/>
    </row>
    <row r="87" spans="1:5" ht="12.75">
      <c r="A87" s="3"/>
      <c r="B87" s="5" t="s">
        <v>297</v>
      </c>
      <c r="C87" s="4"/>
      <c r="D87" s="12" t="s">
        <v>14</v>
      </c>
      <c r="E87" s="3"/>
    </row>
    <row r="88" spans="2:5" ht="12.75">
      <c r="B88" s="5" t="s">
        <v>298</v>
      </c>
      <c r="C88" s="2"/>
      <c r="D88" s="12" t="s">
        <v>299</v>
      </c>
      <c r="E88" s="2"/>
    </row>
    <row r="89" spans="2:5" ht="12.75">
      <c r="B89" s="5"/>
      <c r="C89" s="2"/>
      <c r="D89" s="12"/>
      <c r="E89" s="2"/>
    </row>
    <row r="90" spans="2:5" ht="12.75">
      <c r="B90" s="5"/>
      <c r="C90" s="12" t="s">
        <v>300</v>
      </c>
      <c r="D90" s="12"/>
      <c r="E90" s="2"/>
    </row>
    <row r="92" spans="2:4" ht="12.75">
      <c r="B92" t="s">
        <v>15</v>
      </c>
      <c r="C92" s="2"/>
      <c r="D92" s="2" t="s">
        <v>16</v>
      </c>
    </row>
  </sheetData>
  <sheetProtection/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2019-02-13T06:24:23Z</cp:lastPrinted>
  <dcterms:modified xsi:type="dcterms:W3CDTF">2019-02-13T08:25:26Z</dcterms:modified>
  <cp:category/>
  <cp:version/>
  <cp:contentType/>
  <cp:contentStatus/>
</cp:coreProperties>
</file>