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<sst xmlns="http://schemas.openxmlformats.org/spreadsheetml/2006/main" count="83" uniqueCount="68">
  <si>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</si>
  <si>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</si>
  <si>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</si>
  <si>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</si>
  <si>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</si>
  <si>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</si>
  <si>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</si>
  <si>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</si>
  <si>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</si>
  <si>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</si>
  <si>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</si>
  <si>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</si>
  <si>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</si>
  <si>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</si>
  <si>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</si>
  <si>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</si>
  <si>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</si>
  <si>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</si>
  <si>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</si>
  <si>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</si>
  <si>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</si>
  <si>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</si>
  <si>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</si>
  <si>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</si>
  <si>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</si>
  <si>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</si>
  <si>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</si>
  <si>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</si>
  <si>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</si>
  <si>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</si>
  <si>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</si>
  <si>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</si>
  <si>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</si>
  <si>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</si>
  <si>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</si>
  <si>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</si>
  <si>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</si>
  <si>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</si>
  <si>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</si>
  <si>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</si>
  <si>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</si>
  <si>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</si>
  <si>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</si>
  <si>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</si>
  <si>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</si>
  <si>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</si>
  <si>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</si>
  <si>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</si>
  <si>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</si>
  <si>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</si>
  <si>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Primar,                                                                                            Director executiv,</t>
  </si>
  <si>
    <t>Negura Mihaita                                                                     Florescu Iuliana-Georgeta</t>
  </si>
  <si>
    <t>Viza CFP</t>
  </si>
  <si>
    <t>Presedinte de sedinta,                                                               Secretarul municipiului,</t>
  </si>
  <si>
    <t xml:space="preserve"> PUZ Izvorul Alb</t>
  </si>
  <si>
    <t>Consultanță pentru întocmirea cererii de finanțare pentru accesarea programului POCA 13</t>
  </si>
  <si>
    <t>Cap.70.02.-Servicii si dezvoltare publica</t>
  </si>
  <si>
    <t>Extindere rețele de alimentare cu apă în municipiul Câmpulung Moldovenesc, zona străzilor 1 Septembrie, str. Mioriței, str. Cezar Boliac, str. Ana Ipătescu, str. 13 Decembrie, str. V. Conta, str. Dr. Russel-taxe și avize</t>
  </si>
  <si>
    <t>Extindere rețele de alimentare cu apă în municipiul Câmpulung Moldovenesc, zona străzilor 1 Septembrie, str. Mioriței, str. Cezar Boliac, str. Ana Ipătescu, str. 13 Decembrie, str. V. Conta, str. Dr. Russel-proiectare și execuție</t>
  </si>
  <si>
    <t>Reabilitare si modernizare strazi din municipiul Campulung Moldovenesc - diriginte de santier</t>
  </si>
  <si>
    <t>Cap. 84.02.-Transporturi</t>
  </si>
  <si>
    <t>Cap. 87,02 Turism</t>
  </si>
  <si>
    <t>Construire spatii comerciale si alimentatie publica Partia de schi Rararu documentatie</t>
  </si>
  <si>
    <t>Cupa buldoexcavator</t>
  </si>
  <si>
    <t>Studii și avize pentru promovarea investiției tronson II Pârtia Rarau</t>
  </si>
  <si>
    <t>Influențele la lista de investiţii a bugetului local pe anul 2020</t>
  </si>
  <si>
    <t>ANEXA HCL NR____/2020</t>
  </si>
  <si>
    <t xml:space="preserve">               Prevederi 2020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</si>
</sst>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</numFmts>
  <fonts count="55"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50" fillId="0" borderId="0" xfId="0" applyFont="1" applyAlignment="1">
      <alignment/>
    </xf>
    <xf numFmtId="49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Alignment="1">
      <alignment horizontal="center"/>
    </xf>
    <xf numFmtId="0" fontId="49" fillId="34" borderId="13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49" fillId="34" borderId="15" xfId="0" applyFont="1" applyFill="1" applyBorder="1" applyAlignment="1">
      <alignment horizontal="center"/>
    </xf>
    <xf numFmtId="0" fontId="49" fillId="34" borderId="16" xfId="0" applyFont="1" applyFill="1" applyBorder="1" applyAlignment="1">
      <alignment horizontal="center"/>
    </xf>
    <xf numFmtId="0" fontId="49" fillId="34" borderId="17" xfId="0" applyFont="1" applyFill="1" applyBorder="1" applyAlignment="1">
      <alignment horizontal="center"/>
    </xf>
    <xf numFmtId="0" fontId="49" fillId="34" borderId="18" xfId="0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51" fillId="33" borderId="0" xfId="0" applyFont="1" applyFill="1" applyAlignment="1">
      <alignment/>
    </xf>
    <xf numFmtId="0" fontId="52" fillId="0" borderId="0" xfId="0" applyFont="1" applyAlignment="1">
      <alignment/>
    </xf>
    <xf numFmtId="0" fontId="49" fillId="34" borderId="19" xfId="0" applyFont="1" applyFill="1" applyBorder="1" applyAlignment="1">
      <alignment horizontal="center"/>
    </xf>
    <xf numFmtId="0" fontId="49" fillId="34" borderId="20" xfId="0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 horizontal="center"/>
    </xf>
    <xf numFmtId="0" fontId="51" fillId="34" borderId="21" xfId="0" applyFont="1" applyFill="1" applyBorder="1" applyAlignment="1">
      <alignment horizontal="center"/>
    </xf>
    <xf numFmtId="0" fontId="49" fillId="34" borderId="22" xfId="0" applyFont="1" applyFill="1" applyBorder="1" applyAlignment="1">
      <alignment horizontal="center"/>
    </xf>
    <xf numFmtId="0" fontId="49" fillId="34" borderId="23" xfId="0" applyFont="1" applyFill="1" applyBorder="1" applyAlignment="1">
      <alignment horizontal="center"/>
    </xf>
    <xf numFmtId="0" fontId="49" fillId="34" borderId="24" xfId="0" applyFont="1" applyFill="1" applyBorder="1" applyAlignment="1">
      <alignment horizontal="center"/>
    </xf>
    <xf numFmtId="0" fontId="52" fillId="34" borderId="21" xfId="0" applyFont="1" applyFill="1" applyBorder="1" applyAlignment="1">
      <alignment horizontal="center"/>
    </xf>
    <xf numFmtId="37" fontId="49" fillId="35" borderId="21" xfId="0" applyNumberFormat="1" applyFont="1" applyFill="1" applyBorder="1" applyAlignment="1">
      <alignment horizontal="center"/>
    </xf>
    <xf numFmtId="0" fontId="51" fillId="36" borderId="21" xfId="0" applyFont="1" applyFill="1" applyBorder="1" applyAlignment="1">
      <alignment horizontal="center"/>
    </xf>
    <xf numFmtId="37" fontId="52" fillId="35" borderId="21" xfId="0" applyNumberFormat="1" applyFont="1" applyFill="1" applyBorder="1" applyAlignment="1">
      <alignment horizontal="center"/>
    </xf>
    <xf numFmtId="0" fontId="54" fillId="0" borderId="21" xfId="0" applyFont="1" applyBorder="1" applyAlignment="1">
      <alignment wrapText="1"/>
    </xf>
    <xf numFmtId="37" fontId="51" fillId="34" borderId="21" xfId="0" applyNumberFormat="1" applyFont="1" applyFill="1" applyBorder="1" applyAlignment="1">
      <alignment horizontal="center" vertical="top"/>
    </xf>
    <xf numFmtId="0" fontId="51" fillId="34" borderId="21" xfId="0" applyFont="1" applyFill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1" fillId="33" borderId="0" xfId="0" applyFont="1" applyFill="1" applyAlignment="1">
      <alignment horizontal="center"/>
    </xf>
    <xf numFmtId="0" fontId="49" fillId="34" borderId="22" xfId="0" applyFont="1" applyFill="1" applyBorder="1" applyAlignment="1">
      <alignment horizontal="center"/>
    </xf>
    <xf numFmtId="0" fontId="51" fillId="34" borderId="21" xfId="0" applyFont="1" applyFill="1" applyBorder="1" applyAlignment="1">
      <alignment horizontal="center" vertical="top" wrapText="1"/>
    </xf>
    <xf numFmtId="0" fontId="27" fillId="34" borderId="25" xfId="0" applyFont="1" applyFill="1" applyBorder="1" applyAlignment="1">
      <alignment horizontal="center"/>
    </xf>
    <xf numFmtId="49" fontId="28" fillId="0" borderId="21" xfId="0" applyNumberFormat="1" applyFont="1" applyBorder="1" applyAlignment="1">
      <alignment horizontal="center" vertical="center" wrapText="1"/>
    </xf>
    <xf numFmtId="37" fontId="28" fillId="0" borderId="21" xfId="0" applyNumberFormat="1" applyFont="1" applyBorder="1" applyAlignment="1">
      <alignment horizontal="center"/>
    </xf>
    <xf numFmtId="37" fontId="29" fillId="0" borderId="21" xfId="0" applyNumberFormat="1" applyFont="1" applyBorder="1" applyAlignment="1">
      <alignment horizontal="center"/>
    </xf>
    <xf numFmtId="37" fontId="28" fillId="0" borderId="26" xfId="0" applyNumberFormat="1" applyFont="1" applyBorder="1" applyAlignment="1">
      <alignment horizontal="center"/>
    </xf>
    <xf numFmtId="0" fontId="51" fillId="34" borderId="25" xfId="0" applyFont="1" applyFill="1" applyBorder="1" applyAlignment="1">
      <alignment horizontal="center"/>
    </xf>
    <xf numFmtId="49" fontId="49" fillId="0" borderId="21" xfId="0" applyNumberFormat="1" applyFont="1" applyBorder="1" applyAlignment="1">
      <alignment horizontal="center" wrapText="1"/>
    </xf>
    <xf numFmtId="37" fontId="49" fillId="0" borderId="27" xfId="0" applyNumberFormat="1" applyFont="1" applyBorder="1" applyAlignment="1">
      <alignment horizontal="center" vertical="center"/>
    </xf>
    <xf numFmtId="37" fontId="49" fillId="36" borderId="27" xfId="0" applyNumberFormat="1" applyFont="1" applyFill="1" applyBorder="1" applyAlignment="1">
      <alignment horizontal="center"/>
    </xf>
    <xf numFmtId="37" fontId="51" fillId="36" borderId="28" xfId="0" applyNumberFormat="1" applyFont="1" applyFill="1" applyBorder="1" applyAlignment="1">
      <alignment horizontal="center"/>
    </xf>
    <xf numFmtId="0" fontId="51" fillId="37" borderId="29" xfId="0" applyFont="1" applyFill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37" fontId="49" fillId="36" borderId="21" xfId="0" applyNumberFormat="1" applyFont="1" applyFill="1" applyBorder="1" applyAlignment="1">
      <alignment horizontal="center"/>
    </xf>
    <xf numFmtId="37" fontId="49" fillId="36" borderId="26" xfId="0" applyNumberFormat="1" applyFont="1" applyFill="1" applyBorder="1" applyAlignment="1">
      <alignment horizontal="center"/>
    </xf>
    <xf numFmtId="0" fontId="51" fillId="0" borderId="25" xfId="0" applyFont="1" applyBorder="1" applyAlignment="1">
      <alignment horizontal="center"/>
    </xf>
    <xf numFmtId="37" fontId="49" fillId="0" borderId="21" xfId="0" applyNumberFormat="1" applyFont="1" applyBorder="1" applyAlignment="1">
      <alignment horizontal="center"/>
    </xf>
    <xf numFmtId="37" fontId="51" fillId="34" borderId="21" xfId="0" applyNumberFormat="1" applyFont="1" applyFill="1" applyBorder="1" applyAlignment="1">
      <alignment horizontal="center"/>
    </xf>
    <xf numFmtId="37" fontId="51" fillId="0" borderId="21" xfId="0" applyNumberFormat="1" applyFont="1" applyBorder="1" applyAlignment="1">
      <alignment horizontal="center"/>
    </xf>
    <xf numFmtId="3" fontId="51" fillId="0" borderId="26" xfId="0" applyNumberFormat="1" applyFont="1" applyBorder="1" applyAlignment="1">
      <alignment horizontal="center"/>
    </xf>
    <xf numFmtId="0" fontId="51" fillId="38" borderId="31" xfId="0" applyFont="1" applyFill="1" applyBorder="1" applyAlignment="1">
      <alignment horizontal="left"/>
    </xf>
    <xf numFmtId="0" fontId="51" fillId="38" borderId="32" xfId="0" applyFont="1" applyFill="1" applyBorder="1" applyAlignment="1">
      <alignment horizontal="center"/>
    </xf>
    <xf numFmtId="37" fontId="28" fillId="0" borderId="27" xfId="0" applyNumberFormat="1" applyFont="1" applyBorder="1" applyAlignment="1">
      <alignment horizontal="center"/>
    </xf>
    <xf numFmtId="37" fontId="29" fillId="0" borderId="27" xfId="0" applyNumberFormat="1" applyFont="1" applyBorder="1" applyAlignment="1">
      <alignment horizontal="center"/>
    </xf>
    <xf numFmtId="37" fontId="28" fillId="0" borderId="28" xfId="0" applyNumberFormat="1" applyFont="1" applyBorder="1" applyAlignment="1">
      <alignment horizontal="center"/>
    </xf>
    <xf numFmtId="0" fontId="52" fillId="34" borderId="25" xfId="0" applyFont="1" applyFill="1" applyBorder="1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37" fontId="28" fillId="0" borderId="21" xfId="0" applyNumberFormat="1" applyFont="1" applyBorder="1" applyAlignment="1">
      <alignment horizontal="center" vertical="center"/>
    </xf>
    <xf numFmtId="37" fontId="28" fillId="34" borderId="21" xfId="0" applyNumberFormat="1" applyFont="1" applyFill="1" applyBorder="1" applyAlignment="1">
      <alignment horizontal="center" vertical="center"/>
    </xf>
    <xf numFmtId="37" fontId="29" fillId="0" borderId="21" xfId="0" applyNumberFormat="1" applyFont="1" applyBorder="1" applyAlignment="1">
      <alignment horizontal="center" vertical="center"/>
    </xf>
    <xf numFmtId="37" fontId="29" fillId="36" borderId="26" xfId="0" applyNumberFormat="1" applyFont="1" applyFill="1" applyBorder="1" applyAlignment="1">
      <alignment horizontal="center" vertical="center"/>
    </xf>
    <xf numFmtId="0" fontId="51" fillId="37" borderId="33" xfId="0" applyFont="1" applyFill="1" applyBorder="1" applyAlignment="1">
      <alignment horizontal="left"/>
    </xf>
    <xf numFmtId="0" fontId="51" fillId="37" borderId="34" xfId="0" applyFont="1" applyFill="1" applyBorder="1" applyAlignment="1">
      <alignment horizontal="left"/>
    </xf>
    <xf numFmtId="0" fontId="51" fillId="39" borderId="35" xfId="0" applyFont="1" applyFill="1" applyBorder="1" applyAlignment="1">
      <alignment horizontal="left"/>
    </xf>
    <xf numFmtId="0" fontId="49" fillId="40" borderId="36" xfId="0" applyFont="1" applyFill="1" applyBorder="1" applyAlignment="1">
      <alignment horizontal="center" wrapText="1"/>
    </xf>
    <xf numFmtId="37" fontId="51" fillId="40" borderId="37" xfId="0" applyNumberFormat="1" applyFont="1" applyFill="1" applyBorder="1" applyAlignment="1">
      <alignment horizontal="center"/>
    </xf>
    <xf numFmtId="37" fontId="51" fillId="34" borderId="26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4.00390625" style="1" customWidth="1"/>
    <col min="2" max="2" width="37.8515625" style="1" customWidth="1"/>
    <col min="3" max="3" width="10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8515625" style="1" customWidth="1"/>
    <col min="13" max="16384" width="9.140625" style="1" customWidth="1"/>
  </cols>
  <sheetData>
    <row r="1" spans="2:11" ht="12.75">
      <c r="B1" s="1" t="s">
        <v>0</v>
      </c>
      <c r="I1" s="1" t="s">
        <v>66</v>
      </c>
      <c r="K1" s="2"/>
    </row>
    <row r="2" ht="11.25">
      <c r="B2" s="1" t="s">
        <v>1</v>
      </c>
    </row>
    <row r="3" ht="14.25" customHeight="1"/>
    <row r="4" spans="3:11" ht="11.25">
      <c r="C4" s="34" t="s">
        <v>65</v>
      </c>
      <c r="D4" s="34"/>
      <c r="E4" s="34"/>
      <c r="F4" s="34"/>
      <c r="G4" s="34"/>
      <c r="H4" s="34"/>
      <c r="I4" s="34"/>
      <c r="J4" s="34"/>
      <c r="K4" s="34"/>
    </row>
    <row r="5" ht="14.25" customHeight="1" thickBot="1"/>
    <row r="6" spans="1:12" ht="21.75" customHeight="1" thickBot="1">
      <c r="A6" s="35" t="s">
        <v>2</v>
      </c>
      <c r="B6" s="35"/>
      <c r="C6" s="3" t="s">
        <v>3</v>
      </c>
      <c r="D6" s="4" t="s">
        <v>4</v>
      </c>
      <c r="E6" s="10"/>
      <c r="F6" s="23"/>
      <c r="G6" s="23"/>
      <c r="H6" s="23" t="s">
        <v>67</v>
      </c>
      <c r="I6" s="23"/>
      <c r="J6" s="23"/>
      <c r="K6" s="23"/>
      <c r="L6" s="24"/>
    </row>
    <row r="7" spans="1:12" ht="10.5" customHeight="1">
      <c r="A7" s="11" t="s">
        <v>5</v>
      </c>
      <c r="B7" s="5"/>
      <c r="C7" s="5"/>
      <c r="D7" s="5" t="s">
        <v>6</v>
      </c>
      <c r="E7" s="6"/>
      <c r="F7" s="11"/>
      <c r="G7" s="7"/>
      <c r="H7" s="7"/>
      <c r="I7" s="7"/>
      <c r="J7" s="7"/>
      <c r="K7" s="7"/>
      <c r="L7" s="17"/>
    </row>
    <row r="8" spans="1:12" ht="10.5" customHeight="1">
      <c r="A8" s="11" t="s">
        <v>5</v>
      </c>
      <c r="B8" s="5"/>
      <c r="C8" s="5"/>
      <c r="D8" s="5">
        <v>2020</v>
      </c>
      <c r="E8" s="6" t="s">
        <v>7</v>
      </c>
      <c r="F8" s="11" t="s">
        <v>8</v>
      </c>
      <c r="G8" s="7"/>
      <c r="H8" s="7"/>
      <c r="I8" s="7"/>
      <c r="J8" s="7"/>
      <c r="K8" s="7"/>
      <c r="L8" s="17"/>
    </row>
    <row r="9" spans="1:12" ht="10.5" customHeight="1" thickBot="1">
      <c r="A9" s="11" t="s">
        <v>5</v>
      </c>
      <c r="B9" s="5"/>
      <c r="C9" s="5"/>
      <c r="D9" s="5"/>
      <c r="E9" s="6" t="s">
        <v>9</v>
      </c>
      <c r="F9" s="8"/>
      <c r="G9" s="9"/>
      <c r="H9" s="9"/>
      <c r="I9" s="9"/>
      <c r="J9" s="9"/>
      <c r="K9" s="9"/>
      <c r="L9" s="17"/>
    </row>
    <row r="10" spans="1:12" ht="10.5" customHeight="1" thickBot="1">
      <c r="A10" s="11" t="s">
        <v>5</v>
      </c>
      <c r="B10" s="5" t="s">
        <v>5</v>
      </c>
      <c r="C10" s="5"/>
      <c r="D10" s="5"/>
      <c r="E10" s="6" t="s">
        <v>10</v>
      </c>
      <c r="F10" s="22" t="s">
        <v>11</v>
      </c>
      <c r="G10" s="22" t="s">
        <v>12</v>
      </c>
      <c r="H10" s="22" t="s">
        <v>13</v>
      </c>
      <c r="I10" s="22" t="s">
        <v>48</v>
      </c>
      <c r="J10" s="22" t="s">
        <v>7</v>
      </c>
      <c r="K10" s="10" t="s">
        <v>14</v>
      </c>
      <c r="L10" s="17"/>
    </row>
    <row r="11" spans="1:12" ht="10.5" customHeight="1">
      <c r="A11" s="11"/>
      <c r="B11" s="5"/>
      <c r="C11" s="5"/>
      <c r="D11" s="5"/>
      <c r="E11" s="6" t="s">
        <v>15</v>
      </c>
      <c r="F11" s="6" t="s">
        <v>16</v>
      </c>
      <c r="G11" s="6" t="s">
        <v>17</v>
      </c>
      <c r="H11" s="6" t="s">
        <v>17</v>
      </c>
      <c r="I11" s="6" t="s">
        <v>49</v>
      </c>
      <c r="J11" s="6" t="s">
        <v>18</v>
      </c>
      <c r="K11" s="11" t="s">
        <v>19</v>
      </c>
      <c r="L11" s="17" t="s">
        <v>20</v>
      </c>
    </row>
    <row r="12" spans="1:12" ht="10.5" customHeight="1">
      <c r="A12" s="11"/>
      <c r="B12" s="5"/>
      <c r="C12" s="5"/>
      <c r="D12" s="5"/>
      <c r="E12" s="6"/>
      <c r="F12" s="6" t="s">
        <v>21</v>
      </c>
      <c r="G12" s="6" t="s">
        <v>22</v>
      </c>
      <c r="H12" s="6" t="s">
        <v>23</v>
      </c>
      <c r="I12" s="6"/>
      <c r="J12" s="6" t="s">
        <v>24</v>
      </c>
      <c r="K12" s="11" t="s">
        <v>25</v>
      </c>
      <c r="L12" s="17" t="s">
        <v>26</v>
      </c>
    </row>
    <row r="13" spans="1:12" ht="10.5" customHeight="1">
      <c r="A13" s="11"/>
      <c r="B13" s="5"/>
      <c r="C13" s="5"/>
      <c r="D13" s="5"/>
      <c r="E13" s="6"/>
      <c r="F13" s="6"/>
      <c r="G13" s="6"/>
      <c r="H13" s="6"/>
      <c r="I13" s="6"/>
      <c r="J13" s="6" t="s">
        <v>27</v>
      </c>
      <c r="K13" s="11" t="s">
        <v>28</v>
      </c>
      <c r="L13" s="17" t="s">
        <v>29</v>
      </c>
    </row>
    <row r="14" spans="1:12" ht="10.5" customHeight="1" thickBot="1">
      <c r="A14" s="11"/>
      <c r="B14" s="5"/>
      <c r="C14" s="5"/>
      <c r="D14" s="5"/>
      <c r="E14" s="6"/>
      <c r="F14" s="6"/>
      <c r="G14" s="6"/>
      <c r="H14" s="6"/>
      <c r="I14" s="6"/>
      <c r="J14" s="6" t="s">
        <v>30</v>
      </c>
      <c r="K14" s="7"/>
      <c r="L14" s="17" t="s">
        <v>25</v>
      </c>
    </row>
    <row r="15" spans="1:12" ht="12.75" customHeight="1" hidden="1" thickBot="1">
      <c r="A15" s="11"/>
      <c r="B15" s="5"/>
      <c r="C15" s="5"/>
      <c r="D15" s="5"/>
      <c r="E15" s="6"/>
      <c r="F15" s="6"/>
      <c r="G15" s="6"/>
      <c r="H15" s="6"/>
      <c r="I15" s="6"/>
      <c r="J15" s="6"/>
      <c r="K15" s="7"/>
      <c r="L15" s="18" t="s">
        <v>31</v>
      </c>
    </row>
    <row r="16" spans="1:12" s="14" customFormat="1" ht="11.25" customHeight="1">
      <c r="A16" s="12"/>
      <c r="B16" s="4">
        <v>1</v>
      </c>
      <c r="C16" s="4">
        <v>2</v>
      </c>
      <c r="D16" s="22">
        <v>3</v>
      </c>
      <c r="E16" s="22" t="s">
        <v>32</v>
      </c>
      <c r="F16" s="22" t="s">
        <v>33</v>
      </c>
      <c r="G16" s="22" t="s">
        <v>34</v>
      </c>
      <c r="H16" s="13" t="s">
        <v>35</v>
      </c>
      <c r="I16" s="22" t="s">
        <v>36</v>
      </c>
      <c r="J16" s="22" t="s">
        <v>37</v>
      </c>
      <c r="K16" s="13" t="s">
        <v>38</v>
      </c>
      <c r="L16" s="24" t="s">
        <v>39</v>
      </c>
    </row>
    <row r="17" spans="1:12" s="14" customFormat="1" ht="35.25" customHeight="1">
      <c r="A17" s="36" t="s">
        <v>47</v>
      </c>
      <c r="B17" s="36"/>
      <c r="C17" s="28">
        <f>C18</f>
        <v>15000</v>
      </c>
      <c r="D17" s="28">
        <f aca="true" t="shared" si="0" ref="D17:L17">D18</f>
        <v>0</v>
      </c>
      <c r="E17" s="28">
        <f t="shared" si="0"/>
        <v>0</v>
      </c>
      <c r="F17" s="28">
        <f t="shared" si="0"/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8">
        <f t="shared" si="0"/>
        <v>0</v>
      </c>
      <c r="K17" s="28">
        <f t="shared" si="0"/>
        <v>0</v>
      </c>
      <c r="L17" s="28">
        <f t="shared" si="0"/>
        <v>0</v>
      </c>
    </row>
    <row r="18" spans="1:12" s="14" customFormat="1" ht="19.5" customHeight="1">
      <c r="A18" s="31"/>
      <c r="B18" s="31" t="s">
        <v>46</v>
      </c>
      <c r="C18" s="28">
        <f>C21+C20+C19</f>
        <v>15000</v>
      </c>
      <c r="D18" s="28">
        <f aca="true" t="shared" si="1" ref="D18:L18">D21+D20+D19</f>
        <v>0</v>
      </c>
      <c r="E18" s="28">
        <f t="shared" si="1"/>
        <v>0</v>
      </c>
      <c r="F18" s="28">
        <f t="shared" si="1"/>
        <v>0</v>
      </c>
      <c r="G18" s="28">
        <f t="shared" si="1"/>
        <v>0</v>
      </c>
      <c r="H18" s="28">
        <f t="shared" si="1"/>
        <v>0</v>
      </c>
      <c r="I18" s="28">
        <f t="shared" si="1"/>
        <v>0</v>
      </c>
      <c r="J18" s="28">
        <f t="shared" si="1"/>
        <v>0</v>
      </c>
      <c r="K18" s="28">
        <f t="shared" si="1"/>
        <v>0</v>
      </c>
      <c r="L18" s="28">
        <f t="shared" si="1"/>
        <v>0</v>
      </c>
    </row>
    <row r="19" spans="1:12" s="14" customFormat="1" ht="15.75" customHeight="1">
      <c r="A19" s="21" t="s">
        <v>40</v>
      </c>
      <c r="B19" s="27" t="s">
        <v>41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</row>
    <row r="20" spans="1:12" s="14" customFormat="1" ht="12.75" customHeight="1">
      <c r="A20" s="21" t="s">
        <v>42</v>
      </c>
      <c r="B20" s="21" t="s">
        <v>43</v>
      </c>
      <c r="C20" s="30">
        <f>C23</f>
        <v>0</v>
      </c>
      <c r="D20" s="30">
        <f aca="true" t="shared" si="2" ref="D20:L20">D23</f>
        <v>-8000</v>
      </c>
      <c r="E20" s="30">
        <f t="shared" si="2"/>
        <v>-8000</v>
      </c>
      <c r="F20" s="30">
        <f t="shared" si="2"/>
        <v>0</v>
      </c>
      <c r="G20" s="30">
        <f t="shared" si="2"/>
        <v>0</v>
      </c>
      <c r="H20" s="30">
        <f t="shared" si="2"/>
        <v>0</v>
      </c>
      <c r="I20" s="30">
        <f t="shared" si="2"/>
        <v>0</v>
      </c>
      <c r="J20" s="30">
        <f t="shared" si="2"/>
        <v>-8000</v>
      </c>
      <c r="K20" s="30">
        <f t="shared" si="2"/>
        <v>-8000</v>
      </c>
      <c r="L20" s="30">
        <f t="shared" si="2"/>
        <v>0</v>
      </c>
    </row>
    <row r="21" spans="1:12" s="15" customFormat="1" ht="14.25" customHeight="1">
      <c r="A21" s="25" t="s">
        <v>44</v>
      </c>
      <c r="B21" s="21" t="s">
        <v>45</v>
      </c>
      <c r="C21" s="28">
        <f>C25+C30+C34</f>
        <v>15000</v>
      </c>
      <c r="D21" s="28">
        <f aca="true" t="shared" si="3" ref="D21:L21">D25+D30+D34</f>
        <v>8000</v>
      </c>
      <c r="E21" s="28">
        <f t="shared" si="3"/>
        <v>8000</v>
      </c>
      <c r="F21" s="28">
        <f t="shared" si="3"/>
        <v>0</v>
      </c>
      <c r="G21" s="28">
        <f t="shared" si="3"/>
        <v>0</v>
      </c>
      <c r="H21" s="28">
        <f t="shared" si="3"/>
        <v>0</v>
      </c>
      <c r="I21" s="28">
        <f t="shared" si="3"/>
        <v>0</v>
      </c>
      <c r="J21" s="28">
        <f t="shared" si="3"/>
        <v>8000</v>
      </c>
      <c r="K21" s="28">
        <f t="shared" si="3"/>
        <v>8000</v>
      </c>
      <c r="L21" s="28">
        <f t="shared" si="3"/>
        <v>0</v>
      </c>
    </row>
    <row r="22" spans="1:12" s="16" customFormat="1" ht="18.75" customHeight="1">
      <c r="A22" s="47" t="s">
        <v>56</v>
      </c>
      <c r="B22" s="48"/>
      <c r="C22" s="28">
        <f>C23+C25</f>
        <v>11500</v>
      </c>
      <c r="D22" s="28">
        <f aca="true" t="shared" si="4" ref="D22:L22">D23+D25</f>
        <v>0</v>
      </c>
      <c r="E22" s="28">
        <f t="shared" si="4"/>
        <v>0</v>
      </c>
      <c r="F22" s="28">
        <f t="shared" si="4"/>
        <v>0</v>
      </c>
      <c r="G22" s="28">
        <f t="shared" si="4"/>
        <v>0</v>
      </c>
      <c r="H22" s="28">
        <f t="shared" si="4"/>
        <v>0</v>
      </c>
      <c r="I22" s="28">
        <f t="shared" si="4"/>
        <v>0</v>
      </c>
      <c r="J22" s="28">
        <f t="shared" si="4"/>
        <v>0</v>
      </c>
      <c r="K22" s="28">
        <f t="shared" si="4"/>
        <v>0</v>
      </c>
      <c r="L22" s="28">
        <f t="shared" si="4"/>
        <v>0</v>
      </c>
    </row>
    <row r="23" spans="1:12" s="16" customFormat="1" ht="18.75" customHeight="1">
      <c r="A23" s="56" t="s">
        <v>42</v>
      </c>
      <c r="B23" s="57" t="s">
        <v>43</v>
      </c>
      <c r="C23" s="28">
        <f>C24</f>
        <v>0</v>
      </c>
      <c r="D23" s="28">
        <f aca="true" t="shared" si="5" ref="D23:L23">D24</f>
        <v>-8000</v>
      </c>
      <c r="E23" s="28">
        <f t="shared" si="5"/>
        <v>-8000</v>
      </c>
      <c r="F23" s="28">
        <f t="shared" si="5"/>
        <v>0</v>
      </c>
      <c r="G23" s="28">
        <f t="shared" si="5"/>
        <v>0</v>
      </c>
      <c r="H23" s="28">
        <f t="shared" si="5"/>
        <v>0</v>
      </c>
      <c r="I23" s="28">
        <f t="shared" si="5"/>
        <v>0</v>
      </c>
      <c r="J23" s="28">
        <f t="shared" si="5"/>
        <v>-8000</v>
      </c>
      <c r="K23" s="28">
        <f t="shared" si="5"/>
        <v>-8000</v>
      </c>
      <c r="L23" s="28">
        <f t="shared" si="5"/>
        <v>0</v>
      </c>
    </row>
    <row r="24" spans="1:12" s="16" customFormat="1" ht="64.5" customHeight="1">
      <c r="A24" s="51"/>
      <c r="B24" s="43" t="s">
        <v>58</v>
      </c>
      <c r="C24" s="52"/>
      <c r="D24" s="53">
        <v>-8000</v>
      </c>
      <c r="E24" s="53">
        <f>D24</f>
        <v>-8000</v>
      </c>
      <c r="F24" s="54"/>
      <c r="G24" s="54"/>
      <c r="H24" s="54"/>
      <c r="I24" s="54"/>
      <c r="J24" s="26">
        <f>E24</f>
        <v>-8000</v>
      </c>
      <c r="K24" s="26">
        <f>E24</f>
        <v>-8000</v>
      </c>
      <c r="L24" s="55"/>
    </row>
    <row r="25" spans="1:12" s="16" customFormat="1" ht="18.75" customHeight="1">
      <c r="A25" s="21" t="s">
        <v>44</v>
      </c>
      <c r="B25" s="29" t="s">
        <v>45</v>
      </c>
      <c r="C25" s="28">
        <f>C26+C27+C30</f>
        <v>11500</v>
      </c>
      <c r="D25" s="28">
        <f>D26+D27+D28</f>
        <v>8000</v>
      </c>
      <c r="E25" s="28">
        <f aca="true" t="shared" si="6" ref="E25:L25">E26+E27+E28</f>
        <v>8000</v>
      </c>
      <c r="F25" s="28">
        <f t="shared" si="6"/>
        <v>0</v>
      </c>
      <c r="G25" s="28">
        <f t="shared" si="6"/>
        <v>0</v>
      </c>
      <c r="H25" s="28">
        <f t="shared" si="6"/>
        <v>0</v>
      </c>
      <c r="I25" s="28">
        <f t="shared" si="6"/>
        <v>0</v>
      </c>
      <c r="J25" s="28">
        <f t="shared" si="6"/>
        <v>8000</v>
      </c>
      <c r="K25" s="28">
        <f t="shared" si="6"/>
        <v>8000</v>
      </c>
      <c r="L25" s="28">
        <f t="shared" si="6"/>
        <v>0</v>
      </c>
    </row>
    <row r="26" spans="1:12" ht="56.25">
      <c r="A26" s="42"/>
      <c r="B26" s="43" t="s">
        <v>57</v>
      </c>
      <c r="C26" s="49">
        <v>8000</v>
      </c>
      <c r="D26" s="49">
        <v>8000</v>
      </c>
      <c r="E26" s="49">
        <v>8000</v>
      </c>
      <c r="F26" s="49"/>
      <c r="G26" s="49"/>
      <c r="H26" s="49"/>
      <c r="I26" s="49"/>
      <c r="J26" s="49">
        <v>8000</v>
      </c>
      <c r="K26" s="49">
        <v>8000</v>
      </c>
      <c r="L26" s="50"/>
    </row>
    <row r="27" spans="1:12" ht="11.25">
      <c r="A27" s="37"/>
      <c r="B27" s="38" t="s">
        <v>54</v>
      </c>
      <c r="C27" s="39"/>
      <c r="D27" s="39">
        <v>-28300</v>
      </c>
      <c r="E27" s="39">
        <f>D27</f>
        <v>-28300</v>
      </c>
      <c r="F27" s="40"/>
      <c r="G27" s="40"/>
      <c r="H27" s="40"/>
      <c r="I27" s="40"/>
      <c r="J27" s="39">
        <f>E27</f>
        <v>-28300</v>
      </c>
      <c r="K27" s="39">
        <f>E27</f>
        <v>-28300</v>
      </c>
      <c r="L27" s="41"/>
    </row>
    <row r="28" spans="1:12" ht="22.5">
      <c r="A28" s="42"/>
      <c r="B28" s="43" t="s">
        <v>55</v>
      </c>
      <c r="C28" s="44"/>
      <c r="D28" s="45">
        <v>28300</v>
      </c>
      <c r="E28" s="45">
        <f>D28</f>
        <v>28300</v>
      </c>
      <c r="F28" s="44"/>
      <c r="G28" s="44"/>
      <c r="H28" s="44"/>
      <c r="I28" s="44"/>
      <c r="J28" s="45">
        <f>E28</f>
        <v>28300</v>
      </c>
      <c r="K28" s="45">
        <f>J28</f>
        <v>28300</v>
      </c>
      <c r="L28" s="46"/>
    </row>
    <row r="29" spans="1:12" ht="11.25">
      <c r="A29" s="67" t="s">
        <v>60</v>
      </c>
      <c r="B29" s="68"/>
      <c r="C29" s="44">
        <f>C30</f>
        <v>3500</v>
      </c>
      <c r="D29" s="44">
        <f aca="true" t="shared" si="7" ref="D29:L29">D30</f>
        <v>0</v>
      </c>
      <c r="E29" s="44">
        <f t="shared" si="7"/>
        <v>0</v>
      </c>
      <c r="F29" s="44">
        <f t="shared" si="7"/>
        <v>0</v>
      </c>
      <c r="G29" s="44">
        <f t="shared" si="7"/>
        <v>0</v>
      </c>
      <c r="H29" s="44">
        <f t="shared" si="7"/>
        <v>0</v>
      </c>
      <c r="I29" s="44">
        <f t="shared" si="7"/>
        <v>0</v>
      </c>
      <c r="J29" s="44">
        <f t="shared" si="7"/>
        <v>0</v>
      </c>
      <c r="K29" s="44">
        <f t="shared" si="7"/>
        <v>0</v>
      </c>
      <c r="L29" s="44">
        <f t="shared" si="7"/>
        <v>0</v>
      </c>
    </row>
    <row r="30" spans="1:12" ht="12.75">
      <c r="A30" s="21" t="s">
        <v>44</v>
      </c>
      <c r="B30" s="29" t="s">
        <v>45</v>
      </c>
      <c r="C30" s="58">
        <f>C31+C32</f>
        <v>3500</v>
      </c>
      <c r="D30" s="58">
        <f aca="true" t="shared" si="8" ref="D30:L30">D31+D32</f>
        <v>0</v>
      </c>
      <c r="E30" s="58">
        <f t="shared" si="8"/>
        <v>0</v>
      </c>
      <c r="F30" s="58">
        <f t="shared" si="8"/>
        <v>0</v>
      </c>
      <c r="G30" s="58">
        <f t="shared" si="8"/>
        <v>0</v>
      </c>
      <c r="H30" s="58">
        <f t="shared" si="8"/>
        <v>0</v>
      </c>
      <c r="I30" s="58">
        <f t="shared" si="8"/>
        <v>0</v>
      </c>
      <c r="J30" s="58">
        <f t="shared" si="8"/>
        <v>0</v>
      </c>
      <c r="K30" s="58">
        <f t="shared" si="8"/>
        <v>0</v>
      </c>
      <c r="L30" s="58">
        <f t="shared" si="8"/>
        <v>0</v>
      </c>
    </row>
    <row r="31" spans="1:12" ht="22.5">
      <c r="A31" s="61"/>
      <c r="B31" s="62" t="s">
        <v>59</v>
      </c>
      <c r="C31" s="63"/>
      <c r="D31" s="63">
        <v>-3500</v>
      </c>
      <c r="E31" s="64">
        <v>-3500</v>
      </c>
      <c r="F31" s="65"/>
      <c r="G31" s="65"/>
      <c r="H31" s="65"/>
      <c r="I31" s="65"/>
      <c r="J31" s="63">
        <v>-3500</v>
      </c>
      <c r="K31" s="63">
        <v>-3500</v>
      </c>
      <c r="L31" s="66"/>
    </row>
    <row r="32" spans="1:12" ht="11.25">
      <c r="A32" s="37"/>
      <c r="B32" s="38" t="s">
        <v>63</v>
      </c>
      <c r="C32" s="58">
        <v>3500</v>
      </c>
      <c r="D32" s="58">
        <v>3500</v>
      </c>
      <c r="E32" s="58">
        <v>3500</v>
      </c>
      <c r="F32" s="59"/>
      <c r="G32" s="59"/>
      <c r="H32" s="59"/>
      <c r="I32" s="59"/>
      <c r="J32" s="58">
        <v>3500</v>
      </c>
      <c r="K32" s="58">
        <v>3500</v>
      </c>
      <c r="L32" s="60"/>
    </row>
    <row r="33" spans="1:12" ht="11.25">
      <c r="A33" s="69" t="s">
        <v>61</v>
      </c>
      <c r="B33" s="70"/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</row>
    <row r="34" spans="1:12" ht="11.25">
      <c r="A34" s="42" t="s">
        <v>44</v>
      </c>
      <c r="B34" s="21" t="s">
        <v>45</v>
      </c>
      <c r="C34" s="53">
        <f>C35+C36</f>
        <v>0</v>
      </c>
      <c r="D34" s="53">
        <v>0</v>
      </c>
      <c r="E34" s="53">
        <v>0</v>
      </c>
      <c r="F34" s="53">
        <f aca="true" t="shared" si="9" ref="C34:L34">SUM(F35:F35)</f>
        <v>0</v>
      </c>
      <c r="G34" s="53">
        <f t="shared" si="9"/>
        <v>0</v>
      </c>
      <c r="H34" s="53">
        <f t="shared" si="9"/>
        <v>0</v>
      </c>
      <c r="I34" s="53">
        <f t="shared" si="9"/>
        <v>0</v>
      </c>
      <c r="J34" s="53">
        <v>0</v>
      </c>
      <c r="K34" s="53">
        <v>0</v>
      </c>
      <c r="L34" s="72">
        <f t="shared" si="9"/>
        <v>0</v>
      </c>
    </row>
    <row r="35" spans="1:12" ht="22.5">
      <c r="A35" s="42"/>
      <c r="B35" s="62" t="s">
        <v>62</v>
      </c>
      <c r="C35" s="63">
        <v>130000</v>
      </c>
      <c r="D35" s="63">
        <f>C35</f>
        <v>130000</v>
      </c>
      <c r="E35" s="64">
        <f>D35</f>
        <v>130000</v>
      </c>
      <c r="F35" s="65"/>
      <c r="G35" s="65"/>
      <c r="H35" s="65"/>
      <c r="I35" s="65"/>
      <c r="J35" s="63">
        <f>E35</f>
        <v>130000</v>
      </c>
      <c r="K35" s="63">
        <f>J35</f>
        <v>130000</v>
      </c>
      <c r="L35" s="72"/>
    </row>
    <row r="36" spans="1:12" ht="22.5">
      <c r="A36" s="37"/>
      <c r="B36" s="38" t="s">
        <v>64</v>
      </c>
      <c r="C36" s="58">
        <v>-130000</v>
      </c>
      <c r="D36" s="58">
        <v>-130000</v>
      </c>
      <c r="E36" s="58">
        <v>-130000</v>
      </c>
      <c r="F36" s="59"/>
      <c r="G36" s="59"/>
      <c r="H36" s="59"/>
      <c r="I36" s="59"/>
      <c r="J36" s="58">
        <v>-130000</v>
      </c>
      <c r="K36" s="58">
        <v>-130000</v>
      </c>
      <c r="L36" s="60"/>
    </row>
    <row r="39" spans="2:10" ht="15.75">
      <c r="B39" s="32" t="s">
        <v>50</v>
      </c>
      <c r="C39" s="19"/>
      <c r="D39" s="19"/>
      <c r="E39" s="20"/>
      <c r="F39" s="19"/>
      <c r="G39" s="19"/>
      <c r="H39" s="19"/>
      <c r="I39" s="19"/>
      <c r="J39" s="19"/>
    </row>
    <row r="40" spans="2:10" ht="15.75">
      <c r="B40" s="32" t="s">
        <v>51</v>
      </c>
      <c r="C40" s="19"/>
      <c r="D40" s="19"/>
      <c r="E40" s="20"/>
      <c r="F40" s="19"/>
      <c r="G40" s="19"/>
      <c r="H40" s="19"/>
      <c r="I40" s="19"/>
      <c r="J40" s="19"/>
    </row>
    <row r="41" spans="2:10" ht="15.75">
      <c r="B41" s="32"/>
      <c r="C41" s="19"/>
      <c r="D41" s="19"/>
      <c r="E41" s="19"/>
      <c r="F41" s="19"/>
      <c r="G41" s="19"/>
      <c r="H41" s="19"/>
      <c r="I41" s="19"/>
      <c r="J41" s="19"/>
    </row>
    <row r="42" spans="2:10" ht="15.75">
      <c r="B42" s="33" t="s">
        <v>52</v>
      </c>
      <c r="C42" s="19"/>
      <c r="D42" s="19"/>
      <c r="E42" s="19"/>
      <c r="F42" s="19"/>
      <c r="G42" s="19"/>
      <c r="H42" s="19"/>
      <c r="I42" s="19"/>
      <c r="J42" s="19"/>
    </row>
    <row r="43" spans="2:10" ht="15.75">
      <c r="B43" s="32"/>
      <c r="C43" s="19"/>
      <c r="D43" s="19"/>
      <c r="E43" s="19"/>
      <c r="F43" s="19"/>
      <c r="G43" s="19"/>
      <c r="H43" s="19"/>
      <c r="I43" s="19"/>
      <c r="J43" s="19"/>
    </row>
    <row r="44" spans="2:10" ht="15.75">
      <c r="B44" s="32"/>
      <c r="C44" s="19"/>
      <c r="D44" s="19"/>
      <c r="E44" s="19"/>
      <c r="F44" s="19"/>
      <c r="G44" s="19"/>
      <c r="H44" s="19"/>
      <c r="I44" s="19"/>
      <c r="J44" s="19"/>
    </row>
    <row r="45" spans="2:10" ht="15.75">
      <c r="B45" s="32" t="s">
        <v>53</v>
      </c>
      <c r="C45" s="19"/>
      <c r="D45" s="19"/>
      <c r="E45" s="19"/>
      <c r="F45" s="19"/>
      <c r="G45" s="19"/>
      <c r="H45" s="19"/>
      <c r="I45" s="19"/>
      <c r="J45" s="19"/>
    </row>
    <row r="46" spans="2:10" ht="15">
      <c r="B46" s="19"/>
      <c r="C46" s="19"/>
      <c r="D46" s="19"/>
      <c r="E46" s="19"/>
      <c r="F46" s="19"/>
      <c r="G46" s="19"/>
      <c r="H46" s="19"/>
      <c r="I46" s="19"/>
      <c r="J46" s="19"/>
    </row>
    <row r="47" spans="2:10" ht="15">
      <c r="B47" s="19"/>
      <c r="C47" s="19"/>
      <c r="D47" s="19"/>
      <c r="E47" s="19"/>
      <c r="F47" s="19"/>
      <c r="G47" s="19"/>
      <c r="H47" s="19"/>
      <c r="I47" s="19"/>
      <c r="J47" s="19"/>
    </row>
    <row r="48" spans="2:10" ht="15">
      <c r="B48" s="19"/>
      <c r="C48" s="19"/>
      <c r="D48" s="19"/>
      <c r="E48" s="19"/>
      <c r="F48" s="19"/>
      <c r="G48" s="19"/>
      <c r="H48" s="19"/>
      <c r="I48" s="19"/>
      <c r="J48" s="19"/>
    </row>
    <row r="49" spans="2:10" ht="15">
      <c r="B49" s="19"/>
      <c r="C49" s="19"/>
      <c r="D49" s="19"/>
      <c r="E49" s="19"/>
      <c r="F49" s="19"/>
      <c r="G49" s="19"/>
      <c r="H49" s="19"/>
      <c r="I49" s="19"/>
      <c r="J49" s="19"/>
    </row>
  </sheetData>
  <sheetProtection/>
  <mergeCells count="4">
    <mergeCell ref="C4:K4"/>
    <mergeCell ref="A6:B6"/>
    <mergeCell ref="A17:B17"/>
    <mergeCell ref="A22:B2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2020-03-11T08:45:32Z</cp:lastPrinted>
  <dcterms:created xsi:type="dcterms:W3CDTF">2016-11-28T09:06:02Z</dcterms:created>
  <dcterms:modified xsi:type="dcterms:W3CDTF">2020-03-11T08:45:47Z</dcterms:modified>
  <cp:category/>
  <cp:version/>
  <cp:contentType/>
  <cp:contentStatus/>
</cp:coreProperties>
</file>