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<sst xmlns="http://schemas.openxmlformats.org/spreadsheetml/2006/main" count="94" uniqueCount="84">
  <si>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</si>
  <si>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</si>
  <si>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</si>
  <si>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</si>
  <si>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</si>
  <si>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</si>
  <si>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</si>
  <si>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</si>
  <si>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</si>
  <si>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</si>
  <si>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</si>
  <si>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</si>
  <si>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</si>
  <si>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</si>
  <si>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</si>
  <si>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</si>
  <si>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</si>
  <si>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</si>
  <si>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</si>
  <si>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</si>
  <si>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</si>
  <si>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</si>
  <si>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</si>
  <si>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</si>
  <si>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</si>
  <si>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</si>
  <si>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</si>
  <si>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</si>
  <si>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</si>
  <si>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</si>
  <si>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</si>
  <si>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</si>
  <si>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</si>
  <si>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</si>
  <si>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</si>
  <si>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</si>
  <si>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</si>
  <si>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</si>
  <si>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</si>
  <si>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</si>
  <si>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</si>
  <si>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</si>
  <si>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</si>
  <si>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</si>
  <si>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</si>
  <si>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</si>
  <si>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</si>
  <si>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</si>
  <si>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</si>
  <si>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</si>
  <si>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</si>
  <si>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</si>
  <si>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</si>
  <si>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</si>
  <si>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66.10 Sanatate</t>
  </si>
  <si>
    <t>Municipiul Câmpulung Moldovenesc</t>
  </si>
  <si>
    <t>B</t>
  </si>
  <si>
    <t>Lucrări noi</t>
  </si>
  <si>
    <t>SPITALUL MUNICIPAL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</si>
  <si>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</si>
  <si>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</si>
  <si>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</si>
  <si>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</si>
  <si>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</si>
  <si>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</si>
  <si>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</si>
  <si>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</si>
  <si>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REABILITARE CLADIRE SEDIU ADMINISTRATIV</t>
  </si>
  <si>
    <t>LUCRARI DE REABILITARE SALI DE OPERATIE</t>
  </si>
  <si>
    <t xml:space="preserve"> LUCRARI DE REABILITARE SECTIA BOLI INFECTIOASE SI DERMATOLOGIE</t>
  </si>
  <si>
    <t>Cap.67.10 Cultură, recreere și religie</t>
  </si>
  <si>
    <t>Clubul sportiv</t>
  </si>
  <si>
    <t>Proiect instalatie electrica laborator radiologie si imagistica medicala</t>
  </si>
  <si>
    <t>Influente la lista de investiţii a bugetului instituțiilor publice și activităților finanțate integral sau parțial din venituri proprii pe anul 2022</t>
  </si>
  <si>
    <t>1               Prevederi 2022</t>
  </si>
  <si>
    <t>Muzeul Arta Lemnului</t>
  </si>
  <si>
    <t>Refacere fațadă Vila stadion</t>
  </si>
  <si>
    <t>Targa prosectura</t>
  </si>
  <si>
    <t>Luminometru</t>
  </si>
  <si>
    <t>Monitor funcții vitale</t>
  </si>
  <si>
    <t>Masina de spalat mopuri profesională</t>
  </si>
  <si>
    <t>Sistem de monitorizare a presiunii arteriale</t>
  </si>
  <si>
    <t>Rampa cărucior persoane cu handicap</t>
  </si>
  <si>
    <t>Anexa nr.  4 la HCL nr. 126/2022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</si>
</sst>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0.0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7" borderId="1" applyNumberFormat="0" applyAlignment="0" applyProtection="0"/>
    <xf numFmtId="0" fontId="46" fillId="23" borderId="6" applyNumberFormat="0" applyAlignment="0" applyProtection="0"/>
    <xf numFmtId="0" fontId="12" fillId="0" borderId="7" applyNumberFormat="0" applyFill="0" applyAlignment="0" applyProtection="0"/>
    <xf numFmtId="0" fontId="13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0" borderId="0">
      <alignment/>
      <protection/>
    </xf>
    <xf numFmtId="0" fontId="0" fillId="26" borderId="8" applyNumberFormat="0" applyAlignment="0" applyProtection="0"/>
    <xf numFmtId="0" fontId="14" fillId="20" borderId="9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3" fillId="27" borderId="14" applyNumberFormat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8" fillId="28" borderId="15" xfId="0" applyFont="1" applyFill="1" applyBorder="1" applyAlignment="1">
      <alignment horizontal="center"/>
    </xf>
    <xf numFmtId="0" fontId="18" fillId="28" borderId="15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16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0" xfId="0" applyFont="1" applyFill="1" applyAlignment="1">
      <alignment/>
    </xf>
    <xf numFmtId="0" fontId="19" fillId="28" borderId="0" xfId="0" applyFont="1" applyFill="1" applyAlignment="1">
      <alignment/>
    </xf>
    <xf numFmtId="0" fontId="20" fillId="28" borderId="0" xfId="0" applyFont="1" applyFill="1" applyAlignment="1">
      <alignment/>
    </xf>
    <xf numFmtId="0" fontId="18" fillId="28" borderId="0" xfId="0" applyFont="1" applyFill="1" applyAlignment="1">
      <alignment/>
    </xf>
    <xf numFmtId="0" fontId="23" fillId="28" borderId="0" xfId="0" applyFont="1" applyFill="1" applyAlignment="1">
      <alignment/>
    </xf>
    <xf numFmtId="0" fontId="18" fillId="28" borderId="17" xfId="0" applyFont="1" applyFill="1" applyBorder="1" applyAlignment="1">
      <alignment/>
    </xf>
    <xf numFmtId="0" fontId="18" fillId="28" borderId="18" xfId="0" applyFont="1" applyFill="1" applyBorder="1" applyAlignment="1">
      <alignment/>
    </xf>
    <xf numFmtId="0" fontId="18" fillId="28" borderId="15" xfId="0" applyFont="1" applyFill="1" applyBorder="1" applyAlignment="1">
      <alignment horizontal="center"/>
    </xf>
    <xf numFmtId="0" fontId="18" fillId="28" borderId="19" xfId="0" applyFont="1" applyFill="1" applyBorder="1" applyAlignment="1">
      <alignment/>
    </xf>
    <xf numFmtId="0" fontId="18" fillId="28" borderId="16" xfId="0" applyFont="1" applyFill="1" applyBorder="1" applyAlignment="1">
      <alignment/>
    </xf>
    <xf numFmtId="0" fontId="18" fillId="28" borderId="20" xfId="0" applyFont="1" applyFill="1" applyBorder="1" applyAlignment="1">
      <alignment/>
    </xf>
    <xf numFmtId="0" fontId="18" fillId="28" borderId="21" xfId="0" applyFont="1" applyFill="1" applyBorder="1" applyAlignment="1">
      <alignment/>
    </xf>
    <xf numFmtId="0" fontId="18" fillId="28" borderId="22" xfId="0" applyFont="1" applyFill="1" applyBorder="1" applyAlignment="1">
      <alignment/>
    </xf>
    <xf numFmtId="0" fontId="18" fillId="28" borderId="0" xfId="0" applyFont="1" applyFill="1" applyBorder="1" applyAlignment="1">
      <alignment/>
    </xf>
    <xf numFmtId="0" fontId="18" fillId="28" borderId="23" xfId="0" applyFont="1" applyFill="1" applyBorder="1" applyAlignment="1">
      <alignment/>
    </xf>
    <xf numFmtId="0" fontId="18" fillId="28" borderId="24" xfId="0" applyFont="1" applyFill="1" applyBorder="1" applyAlignment="1">
      <alignment/>
    </xf>
    <xf numFmtId="0" fontId="18" fillId="28" borderId="15" xfId="0" applyFont="1" applyFill="1" applyBorder="1" applyAlignment="1">
      <alignment/>
    </xf>
    <xf numFmtId="0" fontId="18" fillId="28" borderId="25" xfId="0" applyFont="1" applyFill="1" applyBorder="1" applyAlignment="1">
      <alignment/>
    </xf>
    <xf numFmtId="0" fontId="18" fillId="28" borderId="26" xfId="0" applyFont="1" applyFill="1" applyBorder="1" applyAlignment="1">
      <alignment horizontal="center"/>
    </xf>
    <xf numFmtId="0" fontId="18" fillId="28" borderId="27" xfId="0" applyFont="1" applyFill="1" applyBorder="1" applyAlignment="1">
      <alignment horizontal="center"/>
    </xf>
    <xf numFmtId="0" fontId="18" fillId="28" borderId="25" xfId="0" applyFont="1" applyFill="1" applyBorder="1" applyAlignment="1">
      <alignment horizontal="center"/>
    </xf>
    <xf numFmtId="0" fontId="18" fillId="28" borderId="0" xfId="0" applyFont="1" applyFill="1" applyAlignment="1">
      <alignment horizontal="center"/>
    </xf>
    <xf numFmtId="0" fontId="23" fillId="28" borderId="0" xfId="0" applyFont="1" applyFill="1" applyAlignment="1">
      <alignment horizontal="center"/>
    </xf>
    <xf numFmtId="0" fontId="22" fillId="28" borderId="28" xfId="0" applyFont="1" applyFill="1" applyBorder="1" applyAlignment="1">
      <alignment/>
    </xf>
    <xf numFmtId="0" fontId="19" fillId="28" borderId="0" xfId="0" applyFont="1" applyFill="1" applyAlignment="1">
      <alignment/>
    </xf>
    <xf numFmtId="0" fontId="20" fillId="28" borderId="0" xfId="0" applyFont="1" applyFill="1" applyAlignment="1">
      <alignment/>
    </xf>
    <xf numFmtId="49" fontId="18" fillId="28" borderId="0" xfId="0" applyNumberFormat="1" applyFont="1" applyFill="1" applyAlignment="1">
      <alignment wrapText="1"/>
    </xf>
    <xf numFmtId="0" fontId="25" fillId="28" borderId="29" xfId="0" applyFont="1" applyFill="1" applyBorder="1" applyAlignment="1">
      <alignment/>
    </xf>
    <xf numFmtId="0" fontId="38" fillId="28" borderId="29" xfId="0" applyFont="1" applyFill="1" applyBorder="1" applyAlignment="1">
      <alignment/>
    </xf>
    <xf numFmtId="0" fontId="39" fillId="28" borderId="29" xfId="0" applyFont="1" applyFill="1" applyBorder="1" applyAlignment="1">
      <alignment/>
    </xf>
    <xf numFmtId="3" fontId="26" fillId="28" borderId="30" xfId="0" applyNumberFormat="1" applyFont="1" applyFill="1" applyBorder="1" applyAlignment="1">
      <alignment horizontal="center"/>
    </xf>
    <xf numFmtId="3" fontId="26" fillId="28" borderId="30" xfId="0" applyNumberFormat="1" applyFont="1" applyFill="1" applyBorder="1" applyAlignment="1">
      <alignment/>
    </xf>
    <xf numFmtId="3" fontId="26" fillId="28" borderId="31" xfId="0" applyNumberFormat="1" applyFont="1" applyFill="1" applyBorder="1" applyAlignment="1">
      <alignment horizontal="center"/>
    </xf>
    <xf numFmtId="3" fontId="26" fillId="28" borderId="29" xfId="0" applyNumberFormat="1" applyFont="1" applyFill="1" applyBorder="1" applyAlignment="1">
      <alignment horizontal="center"/>
    </xf>
    <xf numFmtId="3" fontId="26" fillId="28" borderId="29" xfId="0" applyNumberFormat="1" applyFont="1" applyFill="1" applyBorder="1" applyAlignment="1">
      <alignment/>
    </xf>
    <xf numFmtId="3" fontId="27" fillId="0" borderId="29" xfId="0" applyNumberFormat="1" applyFont="1" applyBorder="1" applyAlignment="1">
      <alignment horizontal="center"/>
    </xf>
    <xf numFmtId="3" fontId="28" fillId="28" borderId="29" xfId="0" applyNumberFormat="1" applyFont="1" applyFill="1" applyBorder="1" applyAlignment="1">
      <alignment horizontal="center"/>
    </xf>
    <xf numFmtId="3" fontId="40" fillId="28" borderId="29" xfId="0" applyNumberFormat="1" applyFont="1" applyFill="1" applyBorder="1" applyAlignment="1">
      <alignment horizontal="center"/>
    </xf>
    <xf numFmtId="0" fontId="41" fillId="28" borderId="29" xfId="0" applyFont="1" applyFill="1" applyBorder="1" applyAlignment="1">
      <alignment/>
    </xf>
    <xf numFmtId="0" fontId="29" fillId="28" borderId="29" xfId="0" applyFont="1" applyFill="1" applyBorder="1" applyAlignment="1">
      <alignment/>
    </xf>
    <xf numFmtId="3" fontId="30" fillId="0" borderId="29" xfId="0" applyNumberFormat="1" applyFont="1" applyBorder="1" applyAlignment="1">
      <alignment horizontal="center"/>
    </xf>
    <xf numFmtId="0" fontId="54" fillId="29" borderId="32" xfId="0" applyFont="1" applyFill="1" applyBorder="1" applyAlignment="1">
      <alignment horizontal="center" vertical="center"/>
    </xf>
    <xf numFmtId="3" fontId="31" fillId="0" borderId="33" xfId="0" applyNumberFormat="1" applyFont="1" applyBorder="1" applyAlignment="1">
      <alignment horizontal="center" vertical="center" wrapText="1"/>
    </xf>
    <xf numFmtId="3" fontId="28" fillId="28" borderId="34" xfId="0" applyNumberFormat="1" applyFont="1" applyFill="1" applyBorder="1" applyAlignment="1">
      <alignment horizontal="center"/>
    </xf>
    <xf numFmtId="0" fontId="39" fillId="28" borderId="29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0" fontId="31" fillId="0" borderId="32" xfId="0" applyFont="1" applyBorder="1" applyAlignment="1">
      <alignment horizontal="center"/>
    </xf>
    <xf numFmtId="3" fontId="31" fillId="0" borderId="29" xfId="0" applyNumberFormat="1" applyFont="1" applyBorder="1" applyAlignment="1">
      <alignment horizontal="center"/>
    </xf>
    <xf numFmtId="0" fontId="42" fillId="28" borderId="29" xfId="0" applyFont="1" applyFill="1" applyBorder="1" applyAlignment="1">
      <alignment/>
    </xf>
    <xf numFmtId="3" fontId="41" fillId="28" borderId="29" xfId="0" applyNumberFormat="1" applyFont="1" applyFill="1" applyBorder="1" applyAlignment="1">
      <alignment horizontal="center"/>
    </xf>
    <xf numFmtId="0" fontId="0" fillId="0" borderId="29" xfId="60" applyFont="1" applyBorder="1" applyAlignment="1">
      <alignment horizontal="center" wrapText="1"/>
      <protection/>
    </xf>
    <xf numFmtId="0" fontId="22" fillId="28" borderId="36" xfId="0" applyFont="1" applyFill="1" applyBorder="1" applyAlignment="1">
      <alignment/>
    </xf>
    <xf numFmtId="0" fontId="22" fillId="28" borderId="34" xfId="0" applyFont="1" applyFill="1" applyBorder="1" applyAlignment="1">
      <alignment horizontal="center"/>
    </xf>
    <xf numFmtId="0" fontId="25" fillId="28" borderId="34" xfId="0" applyFont="1" applyFill="1" applyBorder="1" applyAlignment="1">
      <alignment/>
    </xf>
    <xf numFmtId="0" fontId="24" fillId="0" borderId="34" xfId="60" applyFont="1" applyBorder="1" applyAlignment="1">
      <alignment horizontal="center" wrapText="1"/>
      <protection/>
    </xf>
    <xf numFmtId="0" fontId="24" fillId="0" borderId="34" xfId="60" applyFont="1" applyBorder="1" applyAlignment="1">
      <alignment horizontal="left" wrapText="1"/>
      <protection/>
    </xf>
    <xf numFmtId="0" fontId="31" fillId="0" borderId="33" xfId="0" applyFont="1" applyBorder="1" applyAlignment="1">
      <alignment horizontal="center"/>
    </xf>
    <xf numFmtId="0" fontId="19" fillId="28" borderId="20" xfId="0" applyFont="1" applyFill="1" applyBorder="1" applyAlignment="1">
      <alignment/>
    </xf>
    <xf numFmtId="0" fontId="42" fillId="28" borderId="37" xfId="0" applyFont="1" applyFill="1" applyBorder="1" applyAlignment="1">
      <alignment/>
    </xf>
    <xf numFmtId="0" fontId="22" fillId="28" borderId="29" xfId="0" applyFont="1" applyFill="1" applyBorder="1" applyAlignment="1">
      <alignment/>
    </xf>
    <xf numFmtId="0" fontId="21" fillId="28" borderId="29" xfId="0" applyFont="1" applyFill="1" applyBorder="1" applyAlignment="1">
      <alignment/>
    </xf>
    <xf numFmtId="0" fontId="54" fillId="29" borderId="29" xfId="0" applyFont="1" applyFill="1" applyBorder="1" applyAlignment="1">
      <alignment vertical="center"/>
    </xf>
    <xf numFmtId="0" fontId="0" fillId="0" borderId="29" xfId="60" applyFont="1" applyBorder="1" applyAlignment="1">
      <alignment horizontal="center" wrapText="1"/>
      <protection/>
    </xf>
    <xf numFmtId="0" fontId="24" fillId="0" borderId="35" xfId="60" applyFont="1" applyBorder="1" applyAlignment="1">
      <alignment horizontal="left" wrapText="1"/>
      <protection/>
    </xf>
    <xf numFmtId="3" fontId="27" fillId="0" borderId="35" xfId="0" applyNumberFormat="1" applyFont="1" applyBorder="1" applyAlignment="1">
      <alignment horizontal="center"/>
    </xf>
    <xf numFmtId="3" fontId="26" fillId="28" borderId="34" xfId="0" applyNumberFormat="1" applyFont="1" applyFill="1" applyBorder="1" applyAlignment="1">
      <alignment horizontal="center"/>
    </xf>
    <xf numFmtId="0" fontId="54" fillId="29" borderId="38" xfId="0" applyFont="1" applyFill="1" applyBorder="1" applyAlignment="1">
      <alignment horizontal="left" vertical="center"/>
    </xf>
    <xf numFmtId="3" fontId="55" fillId="29" borderId="29" xfId="0" applyNumberFormat="1" applyFont="1" applyFill="1" applyBorder="1" applyAlignment="1">
      <alignment horizontal="center" vertical="center"/>
    </xf>
    <xf numFmtId="0" fontId="29" fillId="28" borderId="29" xfId="0" applyFont="1" applyFill="1" applyBorder="1" applyAlignment="1">
      <alignment horizontal="center"/>
    </xf>
    <xf numFmtId="0" fontId="23" fillId="28" borderId="29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te" xfId="61"/>
    <cellStyle name="Output" xfId="62"/>
    <cellStyle name="Perc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57421875" style="10" customWidth="1"/>
    <col min="2" max="2" width="47.28125" style="10" customWidth="1"/>
    <col min="3" max="3" width="12.7109375" style="10" customWidth="1"/>
    <col min="4" max="4" width="12.8515625" style="10" customWidth="1"/>
    <col min="5" max="5" width="11.28125" style="10" customWidth="1"/>
    <col min="6" max="6" width="11.7109375" style="10" customWidth="1"/>
    <col min="7" max="7" width="9.140625" style="10" customWidth="1"/>
    <col min="8" max="8" width="8.28125" style="10" customWidth="1"/>
    <col min="9" max="9" width="9.00390625" style="10" customWidth="1"/>
    <col min="10" max="10" width="11.140625" style="10" customWidth="1"/>
    <col min="11" max="11" width="11.00390625" style="10" customWidth="1"/>
    <col min="12" max="12" width="10.28125" style="10" customWidth="1"/>
    <col min="13" max="13" width="9.28125" style="10" customWidth="1"/>
    <col min="14" max="14" width="8.57421875" style="10" customWidth="1"/>
    <col min="15" max="16384" width="9.140625" style="10" customWidth="1"/>
  </cols>
  <sheetData>
    <row r="1" spans="1:15" ht="15.75" customHeight="1">
      <c r="A1" s="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3" ht="17.25" customHeight="1">
      <c r="A2" s="9"/>
      <c r="B2" s="6" t="s">
        <v>55</v>
      </c>
      <c r="C2" s="9"/>
      <c r="D2" s="9"/>
      <c r="E2" s="9"/>
      <c r="F2" s="9"/>
      <c r="G2" s="9"/>
      <c r="H2" s="9"/>
      <c r="I2" s="9"/>
      <c r="J2" s="6" t="s">
        <v>83</v>
      </c>
      <c r="K2" s="9"/>
      <c r="L2" s="9"/>
      <c r="M2" s="9"/>
    </row>
    <row r="3" spans="1:15" ht="1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35.25" customHeight="1">
      <c r="A5" s="32"/>
      <c r="B5" s="5" t="s">
        <v>73</v>
      </c>
      <c r="C5" s="3"/>
      <c r="D5" s="3"/>
      <c r="E5" s="3"/>
      <c r="F5" s="3"/>
      <c r="G5" s="3"/>
      <c r="H5" s="3"/>
      <c r="I5" s="3"/>
      <c r="J5" s="3"/>
      <c r="K5" s="3"/>
      <c r="L5" s="9"/>
      <c r="M5" s="9"/>
      <c r="N5" s="9"/>
      <c r="O5" s="9"/>
    </row>
    <row r="6" spans="1:15" ht="17.2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 t="s">
        <v>1</v>
      </c>
      <c r="O6" s="9"/>
    </row>
    <row r="7" spans="1:15" ht="19.5" customHeight="1" thickBot="1">
      <c r="A7" s="4" t="s">
        <v>2</v>
      </c>
      <c r="B7" s="4"/>
      <c r="C7" s="11" t="s">
        <v>3</v>
      </c>
      <c r="D7" s="12" t="s">
        <v>3</v>
      </c>
      <c r="E7" s="2" t="s">
        <v>74</v>
      </c>
      <c r="F7" s="1"/>
      <c r="G7" s="1"/>
      <c r="H7" s="1"/>
      <c r="I7" s="1"/>
      <c r="J7" s="1"/>
      <c r="K7" s="1"/>
      <c r="L7" s="1"/>
      <c r="M7" s="14" t="s">
        <v>4</v>
      </c>
      <c r="N7" s="15" t="s">
        <v>5</v>
      </c>
      <c r="O7" s="9"/>
    </row>
    <row r="8" spans="1:15" ht="15" customHeight="1">
      <c r="A8" s="16" t="s">
        <v>6</v>
      </c>
      <c r="B8" s="17"/>
      <c r="C8" s="17" t="s">
        <v>7</v>
      </c>
      <c r="D8" s="18" t="s">
        <v>7</v>
      </c>
      <c r="E8" s="18"/>
      <c r="F8" s="16"/>
      <c r="G8" s="19"/>
      <c r="H8" s="19"/>
      <c r="I8" s="19"/>
      <c r="J8" s="19"/>
      <c r="K8" s="19"/>
      <c r="L8" s="19"/>
      <c r="M8" s="16"/>
      <c r="N8" s="18" t="s">
        <v>8</v>
      </c>
      <c r="O8" s="9"/>
    </row>
    <row r="9" spans="1:15" ht="12.75" customHeight="1">
      <c r="A9" s="16" t="s">
        <v>6</v>
      </c>
      <c r="B9" s="17"/>
      <c r="C9" s="17"/>
      <c r="D9" s="18" t="s">
        <v>9</v>
      </c>
      <c r="E9" s="18" t="s">
        <v>10</v>
      </c>
      <c r="F9" s="16" t="s">
        <v>11</v>
      </c>
      <c r="G9" s="19"/>
      <c r="H9" s="19"/>
      <c r="I9" s="19"/>
      <c r="J9" s="19"/>
      <c r="K9" s="19"/>
      <c r="L9" s="19"/>
      <c r="M9" s="16"/>
      <c r="N9" s="18"/>
      <c r="O9" s="9"/>
    </row>
    <row r="10" spans="1:15" ht="15.75" customHeight="1" thickBot="1">
      <c r="A10" s="16" t="s">
        <v>6</v>
      </c>
      <c r="B10" s="17"/>
      <c r="C10" s="17"/>
      <c r="D10" s="18" t="s">
        <v>12</v>
      </c>
      <c r="E10" s="18" t="s">
        <v>13</v>
      </c>
      <c r="F10" s="20"/>
      <c r="G10" s="21"/>
      <c r="H10" s="21"/>
      <c r="I10" s="21"/>
      <c r="J10" s="21"/>
      <c r="K10" s="21"/>
      <c r="L10" s="21"/>
      <c r="M10" s="16"/>
      <c r="N10" s="18"/>
      <c r="O10" s="9"/>
    </row>
    <row r="11" spans="1:15" ht="15" customHeight="1" thickBot="1">
      <c r="A11" s="16" t="s">
        <v>6</v>
      </c>
      <c r="B11" s="17" t="s">
        <v>6</v>
      </c>
      <c r="C11" s="17"/>
      <c r="D11" s="18"/>
      <c r="E11" s="18" t="s">
        <v>14</v>
      </c>
      <c r="F11" s="15" t="s">
        <v>15</v>
      </c>
      <c r="G11" s="15" t="s">
        <v>16</v>
      </c>
      <c r="H11" s="15" t="s">
        <v>17</v>
      </c>
      <c r="I11" s="15" t="s">
        <v>18</v>
      </c>
      <c r="J11" s="15" t="s">
        <v>10</v>
      </c>
      <c r="K11" s="22" t="s">
        <v>19</v>
      </c>
      <c r="L11" s="23"/>
      <c r="M11" s="16"/>
      <c r="N11" s="18"/>
      <c r="O11" s="9"/>
    </row>
    <row r="12" spans="1:15" ht="15" customHeight="1">
      <c r="A12" s="16"/>
      <c r="B12" s="17"/>
      <c r="C12" s="17"/>
      <c r="D12" s="18"/>
      <c r="E12" s="18" t="s">
        <v>20</v>
      </c>
      <c r="F12" s="18" t="s">
        <v>21</v>
      </c>
      <c r="G12" s="18" t="s">
        <v>22</v>
      </c>
      <c r="H12" s="18" t="s">
        <v>22</v>
      </c>
      <c r="I12" s="18" t="s">
        <v>23</v>
      </c>
      <c r="J12" s="18" t="s">
        <v>24</v>
      </c>
      <c r="K12" s="18" t="s">
        <v>25</v>
      </c>
      <c r="L12" s="16" t="s">
        <v>26</v>
      </c>
      <c r="M12" s="16"/>
      <c r="N12" s="18"/>
      <c r="O12" s="9"/>
    </row>
    <row r="13" spans="1:15" ht="14.25" customHeight="1">
      <c r="A13" s="16"/>
      <c r="B13" s="17"/>
      <c r="C13" s="17"/>
      <c r="D13" s="18"/>
      <c r="E13" s="18"/>
      <c r="F13" s="18" t="s">
        <v>27</v>
      </c>
      <c r="G13" s="18" t="s">
        <v>28</v>
      </c>
      <c r="H13" s="18" t="s">
        <v>29</v>
      </c>
      <c r="I13" s="18" t="s">
        <v>30</v>
      </c>
      <c r="J13" s="18" t="s">
        <v>31</v>
      </c>
      <c r="K13" s="18" t="s">
        <v>32</v>
      </c>
      <c r="L13" s="16" t="s">
        <v>33</v>
      </c>
      <c r="M13" s="16"/>
      <c r="N13" s="18"/>
      <c r="O13" s="9"/>
    </row>
    <row r="14" spans="1:15" ht="15" customHeight="1">
      <c r="A14" s="16"/>
      <c r="B14" s="17"/>
      <c r="C14" s="17"/>
      <c r="D14" s="18"/>
      <c r="E14" s="18"/>
      <c r="F14" s="18"/>
      <c r="G14" s="18"/>
      <c r="H14" s="18"/>
      <c r="I14" s="18" t="s">
        <v>34</v>
      </c>
      <c r="J14" s="18" t="s">
        <v>35</v>
      </c>
      <c r="K14" s="18" t="s">
        <v>36</v>
      </c>
      <c r="L14" s="16" t="s">
        <v>37</v>
      </c>
      <c r="M14" s="16"/>
      <c r="N14" s="18"/>
      <c r="O14" s="9"/>
    </row>
    <row r="15" spans="1:15" ht="14.25" customHeight="1">
      <c r="A15" s="16"/>
      <c r="B15" s="17"/>
      <c r="C15" s="17"/>
      <c r="D15" s="18"/>
      <c r="E15" s="18"/>
      <c r="F15" s="18"/>
      <c r="G15" s="18"/>
      <c r="H15" s="18"/>
      <c r="I15" s="18" t="s">
        <v>38</v>
      </c>
      <c r="J15" s="18" t="s">
        <v>39</v>
      </c>
      <c r="K15" s="19"/>
      <c r="L15" s="16" t="s">
        <v>32</v>
      </c>
      <c r="M15" s="16"/>
      <c r="N15" s="18"/>
      <c r="O15" s="9"/>
    </row>
    <row r="16" spans="1:15" ht="17.25" customHeight="1" thickBot="1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9"/>
      <c r="L16" s="16" t="s">
        <v>40</v>
      </c>
      <c r="M16" s="16"/>
      <c r="N16" s="18"/>
      <c r="O16" s="9"/>
    </row>
    <row r="17" spans="1:15" s="28" customFormat="1" ht="14.25" customHeight="1" thickBot="1">
      <c r="A17" s="13"/>
      <c r="B17" s="24">
        <v>1</v>
      </c>
      <c r="C17" s="25" t="s">
        <v>41</v>
      </c>
      <c r="D17" s="25" t="s">
        <v>42</v>
      </c>
      <c r="E17" s="25" t="s">
        <v>43</v>
      </c>
      <c r="F17" s="25" t="s">
        <v>44</v>
      </c>
      <c r="G17" s="25" t="s">
        <v>45</v>
      </c>
      <c r="H17" s="26" t="s">
        <v>46</v>
      </c>
      <c r="I17" s="25" t="s">
        <v>47</v>
      </c>
      <c r="J17" s="25" t="s">
        <v>48</v>
      </c>
      <c r="K17" s="26" t="s">
        <v>49</v>
      </c>
      <c r="L17" s="25" t="s">
        <v>50</v>
      </c>
      <c r="M17" s="25" t="s">
        <v>51</v>
      </c>
      <c r="N17" s="25" t="s">
        <v>52</v>
      </c>
      <c r="O17" s="27"/>
    </row>
    <row r="18" spans="1:15" s="31" customFormat="1" ht="15.75" customHeight="1">
      <c r="A18" s="63" t="s">
        <v>53</v>
      </c>
      <c r="B18" s="29"/>
      <c r="C18" s="36">
        <f aca="true" t="shared" si="0" ref="C18:L18">C19+C31</f>
        <v>160010</v>
      </c>
      <c r="D18" s="36">
        <f t="shared" si="0"/>
        <v>160010</v>
      </c>
      <c r="E18" s="36">
        <f t="shared" si="0"/>
        <v>160010</v>
      </c>
      <c r="F18" s="36">
        <f t="shared" si="0"/>
        <v>11510</v>
      </c>
      <c r="G18" s="36">
        <f t="shared" si="0"/>
        <v>0</v>
      </c>
      <c r="H18" s="36">
        <f t="shared" si="0"/>
        <v>0</v>
      </c>
      <c r="I18" s="36">
        <f t="shared" si="0"/>
        <v>0</v>
      </c>
      <c r="J18" s="36">
        <f t="shared" si="0"/>
        <v>0</v>
      </c>
      <c r="K18" s="36">
        <f t="shared" si="0"/>
        <v>148500</v>
      </c>
      <c r="L18" s="36">
        <f t="shared" si="0"/>
        <v>0</v>
      </c>
      <c r="M18" s="37">
        <f>M19</f>
        <v>0</v>
      </c>
      <c r="N18" s="37">
        <f>N19</f>
        <v>0</v>
      </c>
      <c r="O18" s="30"/>
    </row>
    <row r="19" spans="1:15" s="8" customFormat="1" ht="18.75" customHeight="1">
      <c r="A19" s="65" t="s">
        <v>54</v>
      </c>
      <c r="B19" s="57"/>
      <c r="C19" s="38">
        <f>C20</f>
        <v>11510</v>
      </c>
      <c r="D19" s="38">
        <f aca="true" t="shared" si="1" ref="D19:N19">D20</f>
        <v>11510</v>
      </c>
      <c r="E19" s="38">
        <f t="shared" si="1"/>
        <v>11510</v>
      </c>
      <c r="F19" s="38">
        <f t="shared" si="1"/>
        <v>11510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  <c r="K19" s="38">
        <f t="shared" si="1"/>
        <v>0</v>
      </c>
      <c r="L19" s="38">
        <f t="shared" si="1"/>
        <v>0</v>
      </c>
      <c r="M19" s="38">
        <f t="shared" si="1"/>
        <v>0</v>
      </c>
      <c r="N19" s="38">
        <f t="shared" si="1"/>
        <v>0</v>
      </c>
      <c r="O19" s="7"/>
    </row>
    <row r="20" spans="1:15" s="8" customFormat="1" ht="18.75" customHeight="1">
      <c r="A20" s="66"/>
      <c r="B20" s="58" t="s">
        <v>58</v>
      </c>
      <c r="C20" s="39">
        <f>C27+C28+C29+C30+C25+C26</f>
        <v>11510</v>
      </c>
      <c r="D20" s="39">
        <f>D27+D28+D29+D30+D25+D26</f>
        <v>11510</v>
      </c>
      <c r="E20" s="39">
        <f>E27+E28+E29+E30+E25+E26</f>
        <v>11510</v>
      </c>
      <c r="F20" s="39">
        <f>F27+F28+F29+F30+F25+F26</f>
        <v>11510</v>
      </c>
      <c r="G20" s="39">
        <f aca="true" t="shared" si="2" ref="G20:N20">G27+G28+G29+G30</f>
        <v>0</v>
      </c>
      <c r="H20" s="39">
        <f t="shared" si="2"/>
        <v>0</v>
      </c>
      <c r="I20" s="39">
        <f t="shared" si="2"/>
        <v>0</v>
      </c>
      <c r="J20" s="39">
        <f t="shared" si="2"/>
        <v>0</v>
      </c>
      <c r="K20" s="39">
        <f t="shared" si="2"/>
        <v>0</v>
      </c>
      <c r="L20" s="39">
        <f t="shared" si="2"/>
        <v>0</v>
      </c>
      <c r="M20" s="39">
        <f t="shared" si="2"/>
        <v>0</v>
      </c>
      <c r="N20" s="39">
        <f t="shared" si="2"/>
        <v>0</v>
      </c>
      <c r="O20" s="7"/>
    </row>
    <row r="21" spans="1:15" s="8" customFormat="1" ht="19.5" customHeight="1" hidden="1">
      <c r="A21" s="33" t="s">
        <v>56</v>
      </c>
      <c r="B21" s="59" t="s">
        <v>57</v>
      </c>
      <c r="C21" s="39">
        <f>C22+C23+C24</f>
        <v>0</v>
      </c>
      <c r="D21" s="39">
        <f aca="true" t="shared" si="3" ref="D21:K21">D22+D23+D24</f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>L22+L23+L24</f>
        <v>0</v>
      </c>
      <c r="M21" s="40"/>
      <c r="N21" s="40"/>
      <c r="O21" s="7"/>
    </row>
    <row r="22" spans="1:15" s="8" customFormat="1" ht="19.5" customHeight="1" hidden="1">
      <c r="A22" s="33"/>
      <c r="B22" s="60" t="s">
        <v>67</v>
      </c>
      <c r="C22" s="41"/>
      <c r="D22" s="39">
        <f>E22</f>
        <v>0</v>
      </c>
      <c r="E22" s="39">
        <f>F22+K22</f>
        <v>0</v>
      </c>
      <c r="F22" s="39"/>
      <c r="G22" s="39"/>
      <c r="H22" s="39"/>
      <c r="I22" s="39"/>
      <c r="J22" s="39"/>
      <c r="K22" s="39">
        <v>0</v>
      </c>
      <c r="L22" s="40"/>
      <c r="M22" s="40"/>
      <c r="N22" s="40"/>
      <c r="O22" s="7"/>
    </row>
    <row r="23" spans="1:15" s="8" customFormat="1" ht="19.5" customHeight="1" hidden="1">
      <c r="A23" s="33"/>
      <c r="B23" s="60" t="s">
        <v>68</v>
      </c>
      <c r="C23" s="41"/>
      <c r="D23" s="39">
        <f>E23</f>
        <v>0</v>
      </c>
      <c r="E23" s="39">
        <f>F23+K23</f>
        <v>0</v>
      </c>
      <c r="F23" s="42">
        <v>0</v>
      </c>
      <c r="G23" s="39"/>
      <c r="H23" s="39"/>
      <c r="I23" s="39"/>
      <c r="J23" s="39"/>
      <c r="K23" s="39"/>
      <c r="L23" s="40"/>
      <c r="M23" s="40"/>
      <c r="N23" s="40"/>
      <c r="O23" s="7"/>
    </row>
    <row r="24" spans="1:14" ht="30" customHeight="1" hidden="1">
      <c r="A24" s="34"/>
      <c r="B24" s="61" t="s">
        <v>69</v>
      </c>
      <c r="C24" s="41"/>
      <c r="D24" s="39">
        <f>E24</f>
        <v>0</v>
      </c>
      <c r="E24" s="39">
        <f>F24+K24</f>
        <v>0</v>
      </c>
      <c r="F24" s="43"/>
      <c r="G24" s="43"/>
      <c r="H24" s="43"/>
      <c r="I24" s="43"/>
      <c r="J24" s="43"/>
      <c r="K24" s="43">
        <v>0</v>
      </c>
      <c r="L24" s="44"/>
      <c r="M24" s="45"/>
      <c r="N24" s="45"/>
    </row>
    <row r="25" spans="1:14" ht="30" customHeight="1">
      <c r="A25" s="34"/>
      <c r="B25" s="68" t="s">
        <v>80</v>
      </c>
      <c r="C25" s="70">
        <v>-6180</v>
      </c>
      <c r="D25" s="71">
        <v>-6180</v>
      </c>
      <c r="E25" s="39">
        <v>-6180</v>
      </c>
      <c r="F25" s="43">
        <v>-6180</v>
      </c>
      <c r="G25" s="43"/>
      <c r="H25" s="43"/>
      <c r="I25" s="43"/>
      <c r="J25" s="43"/>
      <c r="K25" s="43"/>
      <c r="L25" s="44"/>
      <c r="M25" s="45"/>
      <c r="N25" s="45"/>
    </row>
    <row r="26" spans="1:14" ht="30" customHeight="1">
      <c r="A26" s="34"/>
      <c r="B26" s="69" t="s">
        <v>81</v>
      </c>
      <c r="C26" s="70">
        <v>-1300</v>
      </c>
      <c r="D26" s="71">
        <v>-1300</v>
      </c>
      <c r="E26" s="39">
        <v>-1300</v>
      </c>
      <c r="F26" s="43">
        <v>-1300</v>
      </c>
      <c r="G26" s="43"/>
      <c r="H26" s="43"/>
      <c r="I26" s="43"/>
      <c r="J26" s="43"/>
      <c r="K26" s="43"/>
      <c r="L26" s="44"/>
      <c r="M26" s="45"/>
      <c r="N26" s="45"/>
    </row>
    <row r="27" spans="1:14" ht="20.25" customHeight="1">
      <c r="A27" s="67"/>
      <c r="B27" s="62" t="s">
        <v>79</v>
      </c>
      <c r="C27" s="48">
        <v>11700</v>
      </c>
      <c r="D27" s="49">
        <v>11700</v>
      </c>
      <c r="E27" s="42">
        <v>11700</v>
      </c>
      <c r="F27" s="53">
        <v>11700</v>
      </c>
      <c r="G27" s="43"/>
      <c r="H27" s="43"/>
      <c r="I27" s="43"/>
      <c r="J27" s="43"/>
      <c r="K27" s="43"/>
      <c r="L27" s="44"/>
      <c r="M27" s="45"/>
      <c r="N27" s="45"/>
    </row>
    <row r="28" spans="1:14" ht="30" customHeight="1">
      <c r="A28" s="64"/>
      <c r="B28" s="52" t="s">
        <v>78</v>
      </c>
      <c r="C28" s="53">
        <v>8100</v>
      </c>
      <c r="D28" s="42">
        <v>8100</v>
      </c>
      <c r="E28" s="42">
        <v>8100</v>
      </c>
      <c r="F28" s="55">
        <v>8100</v>
      </c>
      <c r="G28" s="43"/>
      <c r="H28" s="43"/>
      <c r="I28" s="43"/>
      <c r="J28" s="43"/>
      <c r="K28" s="43"/>
      <c r="L28" s="44"/>
      <c r="M28" s="45"/>
      <c r="N28" s="45"/>
    </row>
    <row r="29" spans="1:14" ht="30" customHeight="1">
      <c r="A29" s="54"/>
      <c r="B29" s="68" t="s">
        <v>77</v>
      </c>
      <c r="C29" s="53">
        <v>8000</v>
      </c>
      <c r="D29" s="42">
        <v>8000</v>
      </c>
      <c r="E29" s="42">
        <v>8000</v>
      </c>
      <c r="F29" s="55">
        <v>8000</v>
      </c>
      <c r="G29" s="43"/>
      <c r="H29" s="43"/>
      <c r="I29" s="43"/>
      <c r="J29" s="43"/>
      <c r="K29" s="43"/>
      <c r="L29" s="44"/>
      <c r="M29" s="45"/>
      <c r="N29" s="45"/>
    </row>
    <row r="30" spans="1:14" ht="30" customHeight="1">
      <c r="A30" s="54"/>
      <c r="B30" s="56" t="s">
        <v>72</v>
      </c>
      <c r="C30" s="53">
        <v>-8810</v>
      </c>
      <c r="D30" s="42">
        <v>-8810</v>
      </c>
      <c r="E30" s="42">
        <v>-8810</v>
      </c>
      <c r="F30" s="55">
        <v>-8810</v>
      </c>
      <c r="G30" s="43"/>
      <c r="H30" s="43"/>
      <c r="I30" s="43"/>
      <c r="J30" s="43"/>
      <c r="K30" s="43"/>
      <c r="L30" s="44"/>
      <c r="M30" s="45"/>
      <c r="N30" s="45"/>
    </row>
    <row r="31" spans="1:14" ht="17.25">
      <c r="A31" s="35" t="s">
        <v>70</v>
      </c>
      <c r="B31" s="50"/>
      <c r="C31" s="46">
        <f>C33+C34</f>
        <v>148500</v>
      </c>
      <c r="D31" s="46">
        <f aca="true" t="shared" si="4" ref="D31:N31">D33+D34</f>
        <v>148500</v>
      </c>
      <c r="E31" s="46">
        <f t="shared" si="4"/>
        <v>148500</v>
      </c>
      <c r="F31" s="46">
        <f t="shared" si="4"/>
        <v>0</v>
      </c>
      <c r="G31" s="46">
        <f t="shared" si="4"/>
        <v>0</v>
      </c>
      <c r="H31" s="46">
        <f t="shared" si="4"/>
        <v>0</v>
      </c>
      <c r="I31" s="46">
        <f t="shared" si="4"/>
        <v>0</v>
      </c>
      <c r="J31" s="46">
        <f t="shared" si="4"/>
        <v>0</v>
      </c>
      <c r="K31" s="46">
        <f t="shared" si="4"/>
        <v>148500</v>
      </c>
      <c r="L31" s="46">
        <f t="shared" si="4"/>
        <v>0</v>
      </c>
      <c r="M31" s="46">
        <f t="shared" si="4"/>
        <v>0</v>
      </c>
      <c r="N31" s="46">
        <f t="shared" si="4"/>
        <v>0</v>
      </c>
    </row>
    <row r="32" spans="1:14" ht="17.25">
      <c r="A32" s="35"/>
      <c r="B32" s="51" t="s">
        <v>71</v>
      </c>
      <c r="C32" s="46">
        <f>C33</f>
        <v>121500</v>
      </c>
      <c r="D32" s="46">
        <f aca="true" t="shared" si="5" ref="D32:K32">D33</f>
        <v>121500</v>
      </c>
      <c r="E32" s="46">
        <f t="shared" si="5"/>
        <v>121500</v>
      </c>
      <c r="F32" s="46">
        <f t="shared" si="5"/>
        <v>0</v>
      </c>
      <c r="G32" s="46">
        <f t="shared" si="5"/>
        <v>0</v>
      </c>
      <c r="H32" s="46">
        <f t="shared" si="5"/>
        <v>0</v>
      </c>
      <c r="I32" s="46">
        <f t="shared" si="5"/>
        <v>0</v>
      </c>
      <c r="J32" s="46">
        <f t="shared" si="5"/>
        <v>0</v>
      </c>
      <c r="K32" s="46">
        <f t="shared" si="5"/>
        <v>121500</v>
      </c>
      <c r="L32" s="46"/>
      <c r="M32" s="46"/>
      <c r="N32" s="46"/>
    </row>
    <row r="33" spans="1:14" ht="17.25">
      <c r="A33" s="35"/>
      <c r="B33" s="47" t="s">
        <v>76</v>
      </c>
      <c r="C33" s="73">
        <v>121500</v>
      </c>
      <c r="D33" s="74">
        <v>121500</v>
      </c>
      <c r="E33" s="74">
        <v>121500</v>
      </c>
      <c r="F33" s="74"/>
      <c r="G33" s="74"/>
      <c r="H33" s="74"/>
      <c r="I33" s="74"/>
      <c r="J33" s="74"/>
      <c r="K33" s="74">
        <v>121500</v>
      </c>
      <c r="L33" s="44"/>
      <c r="M33" s="45"/>
      <c r="N33" s="45"/>
    </row>
    <row r="34" spans="1:14" ht="17.25">
      <c r="A34" s="35"/>
      <c r="B34" s="51" t="s">
        <v>75</v>
      </c>
      <c r="C34" s="75">
        <v>27000</v>
      </c>
      <c r="D34" s="46">
        <v>27000</v>
      </c>
      <c r="E34" s="46">
        <v>27000</v>
      </c>
      <c r="F34" s="74"/>
      <c r="G34" s="74"/>
      <c r="H34" s="74"/>
      <c r="I34" s="74"/>
      <c r="J34" s="74"/>
      <c r="K34" s="74">
        <v>27000</v>
      </c>
      <c r="L34" s="44"/>
      <c r="M34" s="46"/>
      <c r="N34" s="46"/>
    </row>
    <row r="35" spans="1:14" ht="17.25">
      <c r="A35" s="35"/>
      <c r="B35" s="72" t="s">
        <v>82</v>
      </c>
      <c r="C35" s="75">
        <v>27000</v>
      </c>
      <c r="D35" s="46">
        <v>27000</v>
      </c>
      <c r="E35" s="46">
        <v>27000</v>
      </c>
      <c r="F35" s="74"/>
      <c r="G35" s="74"/>
      <c r="H35" s="74"/>
      <c r="I35" s="74"/>
      <c r="J35" s="74"/>
      <c r="K35" s="74">
        <v>27000</v>
      </c>
      <c r="L35" s="44"/>
      <c r="M35" s="45"/>
      <c r="N35" s="45"/>
    </row>
    <row r="36" spans="2:11" ht="12.75">
      <c r="B36" s="10" t="s">
        <v>59</v>
      </c>
      <c r="C36" s="28"/>
      <c r="D36" s="28"/>
      <c r="E36" s="28"/>
      <c r="F36" s="28"/>
      <c r="G36" s="28"/>
      <c r="H36" s="28"/>
      <c r="I36" s="28"/>
      <c r="J36" s="28"/>
      <c r="K36" s="28"/>
    </row>
    <row r="37" spans="2:11" ht="12.75">
      <c r="B37" s="10" t="s">
        <v>60</v>
      </c>
      <c r="C37" s="28"/>
      <c r="D37" s="28"/>
      <c r="E37" s="28"/>
      <c r="F37" s="28" t="s">
        <v>61</v>
      </c>
      <c r="G37" s="28"/>
      <c r="H37" s="28"/>
      <c r="I37" s="28"/>
      <c r="J37" s="28"/>
      <c r="K37" s="28"/>
    </row>
    <row r="38" ht="12.75">
      <c r="E38" s="10" t="s">
        <v>62</v>
      </c>
    </row>
    <row r="40" ht="12.75">
      <c r="E40" s="10" t="s">
        <v>63</v>
      </c>
    </row>
    <row r="45" ht="12.75">
      <c r="B45" s="10" t="s">
        <v>64</v>
      </c>
    </row>
    <row r="46" ht="12.75">
      <c r="E46" s="10" t="s">
        <v>65</v>
      </c>
    </row>
    <row r="47" ht="12.75">
      <c r="E47" s="10" t="s">
        <v>66</v>
      </c>
    </row>
    <row r="48" ht="12.75">
      <c r="B48" s="10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2022-10-12T05:37:12Z</cp:lastPrinted>
  <dcterms:created xsi:type="dcterms:W3CDTF">2018-01-30T10:54:14Z</dcterms:created>
  <dcterms:modified xsi:type="dcterms:W3CDTF">2022-11-03T08:17:49Z</dcterms:modified>
  <cp:category/>
  <cp:version/>
  <cp:contentType/>
  <cp:contentStatus/>
</cp:coreProperties>
</file>