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4\AUGUST\ORDINARA\PROIECTE\08_pr_cont executie\"/>
    </mc:Choice>
  </mc:AlternateContent>
  <xr:revisionPtr revIDLastSave="0" documentId="13_ncr:1_{D8DE07E0-7069-4D52-AF42-548F4154E449}" xr6:coauthVersionLast="47" xr6:coauthVersionMax="47" xr10:uidLastSave="{00000000-0000-0000-0000-000000000000}"/>
  <bookViews>
    <workbookView xWindow="-108" yWindow="-108" windowWidth="23256" windowHeight="12720" xr2:uid="{6F92F4B4-1C73-4CC5-B378-9D81F22C18B1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I27" i="1"/>
  <c r="H27" i="1"/>
  <c r="H26" i="1" s="1"/>
  <c r="G27" i="1"/>
  <c r="F27" i="1"/>
  <c r="E27" i="1"/>
  <c r="E26" i="1" s="1"/>
  <c r="E25" i="1" s="1"/>
  <c r="E24" i="1" s="1"/>
  <c r="E23" i="1" s="1"/>
  <c r="D27" i="1"/>
  <c r="D26" i="1" s="1"/>
  <c r="D25" i="1" s="1"/>
  <c r="D24" i="1" s="1"/>
  <c r="D23" i="1" s="1"/>
  <c r="I26" i="1"/>
  <c r="I25" i="1" s="1"/>
  <c r="I24" i="1" s="1"/>
  <c r="I23" i="1" s="1"/>
  <c r="G26" i="1"/>
  <c r="G25" i="1" s="1"/>
  <c r="G24" i="1" l="1"/>
  <c r="H25" i="1"/>
  <c r="H24" i="1" s="1"/>
  <c r="H23" i="1" s="1"/>
  <c r="F26" i="1"/>
  <c r="D16" i="3"/>
  <c r="D15" i="3" s="1"/>
  <c r="D14" i="3" s="1"/>
  <c r="D13" i="3" s="1"/>
  <c r="D12" i="3" s="1"/>
  <c r="E16" i="3"/>
  <c r="E15" i="3" s="1"/>
  <c r="E14" i="3" s="1"/>
  <c r="E13" i="3" s="1"/>
  <c r="E12" i="3" s="1"/>
  <c r="G16" i="3"/>
  <c r="G15" i="3" s="1"/>
  <c r="H16" i="3"/>
  <c r="H15" i="3" s="1"/>
  <c r="H14" i="3" s="1"/>
  <c r="H13" i="3" s="1"/>
  <c r="H12" i="3" s="1"/>
  <c r="I16" i="3"/>
  <c r="I15" i="3" s="1"/>
  <c r="I14" i="3" s="1"/>
  <c r="I13" i="3" s="1"/>
  <c r="I12" i="3" s="1"/>
  <c r="J16" i="3"/>
  <c r="J15" i="3" s="1"/>
  <c r="J14" i="3" s="1"/>
  <c r="J13" i="3" s="1"/>
  <c r="J12" i="3" s="1"/>
  <c r="F17" i="3"/>
  <c r="K17" i="3" s="1"/>
  <c r="D16" i="1"/>
  <c r="D15" i="1" s="1"/>
  <c r="D14" i="1" s="1"/>
  <c r="D13" i="1" s="1"/>
  <c r="D12" i="1" s="1"/>
  <c r="E16" i="1"/>
  <c r="E15" i="1" s="1"/>
  <c r="E14" i="1" s="1"/>
  <c r="E13" i="1" s="1"/>
  <c r="E12" i="1" s="1"/>
  <c r="G16" i="1"/>
  <c r="G15" i="1" s="1"/>
  <c r="H16" i="1"/>
  <c r="H15" i="1" s="1"/>
  <c r="H14" i="1" s="1"/>
  <c r="H13" i="1" s="1"/>
  <c r="H12" i="1" s="1"/>
  <c r="I16" i="1"/>
  <c r="I15" i="1" s="1"/>
  <c r="I14" i="1" s="1"/>
  <c r="I13" i="1" s="1"/>
  <c r="I12" i="1" s="1"/>
  <c r="J16" i="1"/>
  <c r="J15" i="1" s="1"/>
  <c r="J14" i="1" s="1"/>
  <c r="J13" i="1" s="1"/>
  <c r="J12" i="1" s="1"/>
  <c r="F17" i="1"/>
  <c r="K17" i="1"/>
  <c r="G23" i="1" l="1"/>
  <c r="F23" i="1" s="1"/>
  <c r="F24" i="1"/>
  <c r="F25" i="1"/>
  <c r="F15" i="3"/>
  <c r="K15" i="3" s="1"/>
  <c r="G14" i="3"/>
  <c r="F16" i="3"/>
  <c r="K16" i="3" s="1"/>
  <c r="G14" i="1"/>
  <c r="F15" i="1"/>
  <c r="K15" i="1" s="1"/>
  <c r="F16" i="1"/>
  <c r="K16" i="1" s="1"/>
  <c r="F14" i="3" l="1"/>
  <c r="K14" i="3" s="1"/>
  <c r="G13" i="3"/>
  <c r="G13" i="1"/>
  <c r="F14" i="1"/>
  <c r="K14" i="1" s="1"/>
  <c r="G12" i="3" l="1"/>
  <c r="F12" i="3" s="1"/>
  <c r="K12" i="3" s="1"/>
  <c r="F13" i="3"/>
  <c r="K13" i="3" s="1"/>
  <c r="G12" i="1"/>
  <c r="F12" i="1" s="1"/>
  <c r="K12" i="1" s="1"/>
  <c r="F13" i="1"/>
  <c r="K13" i="1" s="1"/>
</calcChain>
</file>

<file path=xl/sharedStrings.xml><?xml version="1.0" encoding="utf-8"?>
<sst xmlns="http://schemas.openxmlformats.org/spreadsheetml/2006/main" count="126" uniqueCount="57">
  <si>
    <t>CONSOLIDAT</t>
  </si>
  <si>
    <t>CUI: 4842400</t>
  </si>
  <si>
    <t xml:space="preserve"> Anexa 17</t>
  </si>
  <si>
    <t>Cont de executie - Venituri - Bugetul fondurilor externe nerambursabile</t>
  </si>
  <si>
    <t>Trimestrul: 2, Anul: 2024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</si>
  <si>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</si>
  <si>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</si>
  <si>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</si>
  <si>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</si>
  <si>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</si>
  <si>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</si>
  <si>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</si>
  <si>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</si>
  <si>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</si>
  <si>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</si>
  <si>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</si>
  <si>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</si>
  <si>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</si>
  <si>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</si>
  <si>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</si>
  <si>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</si>
  <si>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00.02+00.17+45.08)</t>
  </si>
  <si>
    <t>00.01</t>
  </si>
  <si>
    <t>2</t>
  </si>
  <si>
    <t>I.  VENITURI CURENTE  (cod 00.12)</t>
  </si>
  <si>
    <t>00.02</t>
  </si>
  <si>
    <t>3</t>
  </si>
  <si>
    <t>C.   VENITURI NEFISCALE  (cod 00.13+00.14)</t>
  </si>
  <si>
    <t>00.12</t>
  </si>
  <si>
    <t>7</t>
  </si>
  <si>
    <t>C2.  VANZARI DE BUNURI SI SERVICII  (cod 36.08+37.08)</t>
  </si>
  <si>
    <t>00.14</t>
  </si>
  <si>
    <t>11</t>
  </si>
  <si>
    <t>Transferuri voluntare, altele decat subvenţiile  (cod 37.08.01+37.08.06+37.08.50)</t>
  </si>
  <si>
    <t>37.08</t>
  </si>
  <si>
    <t>13</t>
  </si>
  <si>
    <t>Sume primite de administraţiile locale în cadrul unor programe cu finanţare nerambursabilă</t>
  </si>
  <si>
    <t>37.08.06</t>
  </si>
  <si>
    <t>PRIMAR</t>
  </si>
  <si>
    <t>NEGURĂ MIHĂIŢĂ</t>
  </si>
  <si>
    <t>DIRECTOR EXECUTIV</t>
  </si>
  <si>
    <t>FLORESCU IULIANA</t>
  </si>
  <si>
    <t/>
  </si>
  <si>
    <t>Cont de executie - Venituri - Bugetul fondurilor externe nerambursabile - sectiunea functionare</t>
  </si>
  <si>
    <t>Cont de executie - Venituri - Bugetul fondurilor externe nerambursabile - sectiunea dezvoltare</t>
  </si>
  <si>
    <t>VENITURILE SECŢIUNII DE DEZVOLTARE - TOTAL</t>
  </si>
  <si>
    <t>CONSILIUL LOCAL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</si>
  <si>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</si>
  <si>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</si>
  <si>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</si>
  <si>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</si>
  <si>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</si>
  <si>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</si>
  <si>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</si>
  <si>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</si>
  <si>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</si>
  <si>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          ANEXA NR. 5 LA HCL NR. 97/2024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</si>
</sst>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E1C6E-E87F-45C2-841A-9E9B951149DA}">
  <sheetPr>
    <pageSetUpPr fitToPage="1"/>
  </sheetPr>
  <dimension ref="A1:T39"/>
  <sheetViews>
    <sheetView tabSelected="1" topLeftCell="B1" workbookViewId="0">
      <selection sqref="A1:K1"/>
    </sheetView>
  </sheetViews>
  <sheetFormatPr defaultRowHeight="14.4" x14ac:dyDescent="0.3"/>
  <cols>
    <col min="1" max="1" width="2.5546875" hidden="1" customWidth="1"/>
    <col min="2" max="2" width="41.88671875" customWidth="1"/>
    <col min="3" max="3" width="11.7773437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2" t="s">
        <v>56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3">
      <c r="A2" s="12" t="s">
        <v>46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70.05" customHeight="1" x14ac:dyDescent="0.3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3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" thickBot="1" x14ac:dyDescent="0.35"/>
    <row r="7" spans="1:11" s="2" customFormat="1" ht="15" thickBot="1" x14ac:dyDescent="0.35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" thickBot="1" x14ac:dyDescent="0.35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" thickBot="1" x14ac:dyDescent="0.35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21</v>
      </c>
      <c r="C12" s="5" t="s">
        <v>22</v>
      </c>
      <c r="D12" s="6">
        <f>D13</f>
        <v>14110</v>
      </c>
      <c r="E12" s="6">
        <f>E13</f>
        <v>14110</v>
      </c>
      <c r="F12" s="6">
        <f t="shared" ref="F12:F17" si="0">G12+H12</f>
        <v>14112</v>
      </c>
      <c r="G12" s="6">
        <f t="shared" ref="G12:J13" si="1">G13</f>
        <v>0</v>
      </c>
      <c r="H12" s="6">
        <f t="shared" si="1"/>
        <v>14112</v>
      </c>
      <c r="I12" s="6">
        <f t="shared" si="1"/>
        <v>14112</v>
      </c>
      <c r="J12" s="6">
        <f t="shared" si="1"/>
        <v>0</v>
      </c>
      <c r="K12" s="6">
        <f t="shared" ref="K12:K17" si="2">F12-I12-J12</f>
        <v>0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D14</f>
        <v>14110</v>
      </c>
      <c r="E13" s="6">
        <f>E14</f>
        <v>14110</v>
      </c>
      <c r="F13" s="6">
        <f t="shared" si="0"/>
        <v>14112</v>
      </c>
      <c r="G13" s="6">
        <f t="shared" si="1"/>
        <v>0</v>
      </c>
      <c r="H13" s="6">
        <f t="shared" si="1"/>
        <v>14112</v>
      </c>
      <c r="I13" s="6">
        <f t="shared" si="1"/>
        <v>14112</v>
      </c>
      <c r="J13" s="6">
        <f t="shared" si="1"/>
        <v>0</v>
      </c>
      <c r="K13" s="6">
        <f t="shared" si="2"/>
        <v>0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 t="shared" ref="D14:E16" si="3">+D15</f>
        <v>14110</v>
      </c>
      <c r="E14" s="6">
        <f t="shared" si="3"/>
        <v>14110</v>
      </c>
      <c r="F14" s="6">
        <f t="shared" si="0"/>
        <v>14112</v>
      </c>
      <c r="G14" s="6">
        <f t="shared" ref="G14:J16" si="4">+G15</f>
        <v>0</v>
      </c>
      <c r="H14" s="6">
        <f t="shared" si="4"/>
        <v>14112</v>
      </c>
      <c r="I14" s="6">
        <f t="shared" si="4"/>
        <v>14112</v>
      </c>
      <c r="J14" s="6">
        <f t="shared" si="4"/>
        <v>0</v>
      </c>
      <c r="K14" s="6">
        <f t="shared" si="2"/>
        <v>0</v>
      </c>
    </row>
    <row r="15" spans="1:11" s="2" customFormat="1" ht="21.6" x14ac:dyDescent="0.3">
      <c r="A15" s="5" t="s">
        <v>29</v>
      </c>
      <c r="B15" s="5" t="s">
        <v>30</v>
      </c>
      <c r="C15" s="5" t="s">
        <v>31</v>
      </c>
      <c r="D15" s="6">
        <f t="shared" si="3"/>
        <v>14110</v>
      </c>
      <c r="E15" s="6">
        <f t="shared" si="3"/>
        <v>14110</v>
      </c>
      <c r="F15" s="6">
        <f t="shared" si="0"/>
        <v>14112</v>
      </c>
      <c r="G15" s="6">
        <f t="shared" si="4"/>
        <v>0</v>
      </c>
      <c r="H15" s="6">
        <f t="shared" si="4"/>
        <v>14112</v>
      </c>
      <c r="I15" s="6">
        <f t="shared" si="4"/>
        <v>14112</v>
      </c>
      <c r="J15" s="6">
        <f t="shared" si="4"/>
        <v>0</v>
      </c>
      <c r="K15" s="6">
        <f t="shared" si="2"/>
        <v>0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 t="shared" si="3"/>
        <v>14110</v>
      </c>
      <c r="E16" s="6">
        <f t="shared" si="3"/>
        <v>14110</v>
      </c>
      <c r="F16" s="6">
        <f t="shared" si="0"/>
        <v>14112</v>
      </c>
      <c r="G16" s="6">
        <f t="shared" si="4"/>
        <v>0</v>
      </c>
      <c r="H16" s="6">
        <f t="shared" si="4"/>
        <v>14112</v>
      </c>
      <c r="I16" s="6">
        <f t="shared" si="4"/>
        <v>14112</v>
      </c>
      <c r="J16" s="6">
        <f t="shared" si="4"/>
        <v>0</v>
      </c>
      <c r="K16" s="6">
        <f t="shared" si="2"/>
        <v>0</v>
      </c>
    </row>
    <row r="17" spans="1:11" s="2" customFormat="1" ht="21.6" x14ac:dyDescent="0.3">
      <c r="A17" s="5" t="s">
        <v>35</v>
      </c>
      <c r="B17" s="5" t="s">
        <v>36</v>
      </c>
      <c r="C17" s="5" t="s">
        <v>37</v>
      </c>
      <c r="D17" s="6">
        <v>14110</v>
      </c>
      <c r="E17" s="6">
        <v>14110</v>
      </c>
      <c r="F17" s="6">
        <f t="shared" si="0"/>
        <v>14112</v>
      </c>
      <c r="G17" s="6">
        <v>0</v>
      </c>
      <c r="H17" s="6">
        <v>14112</v>
      </c>
      <c r="I17" s="6">
        <v>14112</v>
      </c>
      <c r="J17" s="6">
        <v>0</v>
      </c>
      <c r="K17" s="6">
        <f t="shared" si="2"/>
        <v>0</v>
      </c>
    </row>
    <row r="18" spans="1:11" s="2" customFormat="1" x14ac:dyDescent="0.3">
      <c r="A18" s="3"/>
      <c r="B18" s="3"/>
      <c r="C18" s="3"/>
      <c r="D18" s="4"/>
      <c r="E18" s="4"/>
      <c r="F18" s="4"/>
      <c r="G18" s="4"/>
      <c r="H18" s="4"/>
      <c r="I18" s="4"/>
      <c r="J18" s="4"/>
      <c r="K18" s="4"/>
    </row>
    <row r="20" spans="1:11" x14ac:dyDescent="0.3">
      <c r="B20" s="11" t="s">
        <v>47</v>
      </c>
      <c r="C20" s="11"/>
      <c r="D20" s="11"/>
      <c r="E20" s="11"/>
      <c r="F20" s="11"/>
      <c r="G20" s="11"/>
      <c r="H20" s="11"/>
      <c r="I20" s="11"/>
    </row>
    <row r="23" spans="1:11" x14ac:dyDescent="0.3">
      <c r="B23" s="5" t="s">
        <v>45</v>
      </c>
      <c r="C23" s="5" t="s">
        <v>22</v>
      </c>
      <c r="D23" s="6">
        <f>D24</f>
        <v>14110</v>
      </c>
      <c r="E23" s="6">
        <f>E24</f>
        <v>14110</v>
      </c>
      <c r="F23" s="6">
        <f t="shared" ref="F23:F28" si="5">G23+H23</f>
        <v>14112</v>
      </c>
      <c r="G23" s="6">
        <f t="shared" ref="G23:I24" si="6">G24</f>
        <v>0</v>
      </c>
      <c r="H23" s="6">
        <f t="shared" si="6"/>
        <v>14112</v>
      </c>
      <c r="I23" s="6">
        <f t="shared" si="6"/>
        <v>14112</v>
      </c>
    </row>
    <row r="24" spans="1:11" x14ac:dyDescent="0.3">
      <c r="B24" s="5" t="s">
        <v>24</v>
      </c>
      <c r="C24" s="5" t="s">
        <v>25</v>
      </c>
      <c r="D24" s="6">
        <f>D25</f>
        <v>14110</v>
      </c>
      <c r="E24" s="6">
        <f>E25</f>
        <v>14110</v>
      </c>
      <c r="F24" s="6">
        <f t="shared" si="5"/>
        <v>14112</v>
      </c>
      <c r="G24" s="6">
        <f t="shared" si="6"/>
        <v>0</v>
      </c>
      <c r="H24" s="6">
        <f t="shared" si="6"/>
        <v>14112</v>
      </c>
      <c r="I24" s="6">
        <f t="shared" si="6"/>
        <v>14112</v>
      </c>
    </row>
    <row r="25" spans="1:11" x14ac:dyDescent="0.3">
      <c r="B25" s="5" t="s">
        <v>27</v>
      </c>
      <c r="C25" s="5" t="s">
        <v>28</v>
      </c>
      <c r="D25" s="6">
        <f t="shared" ref="D25:E27" si="7">+D26</f>
        <v>14110</v>
      </c>
      <c r="E25" s="6">
        <f t="shared" si="7"/>
        <v>14110</v>
      </c>
      <c r="F25" s="6">
        <f t="shared" si="5"/>
        <v>14112</v>
      </c>
      <c r="G25" s="6">
        <f t="shared" ref="G25:I27" si="8">+G26</f>
        <v>0</v>
      </c>
      <c r="H25" s="6">
        <f t="shared" si="8"/>
        <v>14112</v>
      </c>
      <c r="I25" s="6">
        <f t="shared" si="8"/>
        <v>14112</v>
      </c>
    </row>
    <row r="26" spans="1:11" ht="21.6" x14ac:dyDescent="0.3">
      <c r="B26" s="5" t="s">
        <v>30</v>
      </c>
      <c r="C26" s="5" t="s">
        <v>31</v>
      </c>
      <c r="D26" s="6">
        <f t="shared" si="7"/>
        <v>14110</v>
      </c>
      <c r="E26" s="6">
        <f t="shared" si="7"/>
        <v>14110</v>
      </c>
      <c r="F26" s="6">
        <f t="shared" si="5"/>
        <v>14112</v>
      </c>
      <c r="G26" s="6">
        <f t="shared" si="8"/>
        <v>0</v>
      </c>
      <c r="H26" s="6">
        <f t="shared" si="8"/>
        <v>14112</v>
      </c>
      <c r="I26" s="6">
        <f t="shared" si="8"/>
        <v>14112</v>
      </c>
    </row>
    <row r="27" spans="1:11" ht="21.6" x14ac:dyDescent="0.3">
      <c r="B27" s="5" t="s">
        <v>33</v>
      </c>
      <c r="C27" s="5" t="s">
        <v>34</v>
      </c>
      <c r="D27" s="6">
        <f t="shared" si="7"/>
        <v>14110</v>
      </c>
      <c r="E27" s="6">
        <f t="shared" si="7"/>
        <v>14110</v>
      </c>
      <c r="F27" s="6">
        <f t="shared" si="5"/>
        <v>14112</v>
      </c>
      <c r="G27" s="6">
        <f t="shared" si="8"/>
        <v>0</v>
      </c>
      <c r="H27" s="6">
        <f t="shared" si="8"/>
        <v>14112</v>
      </c>
      <c r="I27" s="6">
        <f t="shared" si="8"/>
        <v>14112</v>
      </c>
    </row>
    <row r="28" spans="1:11" ht="21.6" x14ac:dyDescent="0.3">
      <c r="B28" s="5" t="s">
        <v>36</v>
      </c>
      <c r="C28" s="5" t="s">
        <v>37</v>
      </c>
      <c r="D28" s="6">
        <v>14110</v>
      </c>
      <c r="E28" s="6">
        <v>14110</v>
      </c>
      <c r="F28" s="6">
        <f t="shared" si="5"/>
        <v>14112</v>
      </c>
      <c r="G28" s="6">
        <v>0</v>
      </c>
      <c r="H28" s="6">
        <v>14112</v>
      </c>
      <c r="I28" s="6">
        <v>14112</v>
      </c>
    </row>
    <row r="30" spans="1:11" x14ac:dyDescent="0.3">
      <c r="B30" s="8" t="s">
        <v>48</v>
      </c>
      <c r="C30" s="9"/>
      <c r="D30" s="9" t="s">
        <v>49</v>
      </c>
    </row>
    <row r="31" spans="1:11" x14ac:dyDescent="0.3">
      <c r="B31" s="8" t="s">
        <v>50</v>
      </c>
      <c r="C31" s="9"/>
      <c r="D31" s="9" t="s">
        <v>51</v>
      </c>
    </row>
    <row r="32" spans="1:11" x14ac:dyDescent="0.3">
      <c r="B32" s="9"/>
      <c r="C32" s="9"/>
      <c r="D32" s="9"/>
    </row>
    <row r="33" spans="1:20" x14ac:dyDescent="0.3">
      <c r="B33" s="9"/>
      <c r="C33" s="9"/>
      <c r="D33" s="9"/>
    </row>
    <row r="34" spans="1:20" x14ac:dyDescent="0.3">
      <c r="B34" s="9"/>
      <c r="C34" s="9"/>
      <c r="D34" s="9"/>
    </row>
    <row r="35" spans="1:20" x14ac:dyDescent="0.3">
      <c r="A35" s="7"/>
      <c r="B35" s="9"/>
      <c r="C35" s="9" t="s">
        <v>52</v>
      </c>
      <c r="D35" s="9"/>
      <c r="I35" s="7"/>
      <c r="J35" s="7"/>
      <c r="K35" s="7"/>
      <c r="L35" s="7"/>
      <c r="Q35" s="7"/>
      <c r="R35" s="7"/>
      <c r="S35" s="7"/>
      <c r="T35" s="7"/>
    </row>
    <row r="36" spans="1:20" x14ac:dyDescent="0.3">
      <c r="B36" s="9"/>
      <c r="C36" s="9"/>
      <c r="D36" s="9"/>
    </row>
    <row r="37" spans="1:20" x14ac:dyDescent="0.3">
      <c r="B37" s="9"/>
      <c r="C37" s="9"/>
      <c r="D37" s="9"/>
    </row>
    <row r="38" spans="1:20" x14ac:dyDescent="0.3">
      <c r="B38" s="9" t="s">
        <v>53</v>
      </c>
      <c r="C38" s="9"/>
      <c r="D38" s="9" t="s">
        <v>54</v>
      </c>
    </row>
    <row r="39" spans="1:20" x14ac:dyDescent="0.3">
      <c r="B39" s="9"/>
      <c r="C39" s="9"/>
      <c r="D39" s="9" t="s">
        <v>55</v>
      </c>
    </row>
  </sheetData>
  <mergeCells count="18">
    <mergeCell ref="B20:I2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</mergeCells>
  <pageMargins left="0.7" right="0.7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DAADF-4F2F-4C12-8EEA-DD61D647AF63}">
  <dimension ref="A1:T25"/>
  <sheetViews>
    <sheetView workbookViewId="0">
      <selection sqref="A1:K1"/>
    </sheetView>
  </sheetViews>
  <sheetFormatPr defaultRowHeight="14.4" x14ac:dyDescent="0.3"/>
  <sheetData>
    <row r="1" spans="1:12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70.05" customHeight="1" x14ac:dyDescent="0.3">
      <c r="A4" s="14" t="s">
        <v>43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2" x14ac:dyDescent="0.3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2" ht="15" thickBot="1" x14ac:dyDescent="0.35"/>
    <row r="7" spans="1:12" s="2" customFormat="1" ht="15" thickBot="1" x14ac:dyDescent="0.35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2" s="2" customFormat="1" ht="15" thickBot="1" x14ac:dyDescent="0.35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2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2" s="2" customFormat="1" ht="15" thickBot="1" x14ac:dyDescent="0.35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3" spans="1:12" x14ac:dyDescent="0.3">
      <c r="A13" s="16" t="s">
        <v>38</v>
      </c>
      <c r="B13" s="16"/>
      <c r="C13" s="16"/>
      <c r="D13" s="16"/>
      <c r="E13" s="16" t="s">
        <v>40</v>
      </c>
      <c r="F13" s="16"/>
      <c r="G13" s="16"/>
      <c r="H13" s="16"/>
      <c r="I13" s="16" t="s">
        <v>42</v>
      </c>
      <c r="J13" s="16"/>
      <c r="K13" s="16"/>
      <c r="L13" s="16"/>
    </row>
    <row r="14" spans="1:12" x14ac:dyDescent="0.3">
      <c r="A14" s="17" t="s">
        <v>39</v>
      </c>
      <c r="B14" s="17"/>
      <c r="C14" s="17"/>
      <c r="D14" s="17"/>
      <c r="E14" s="17" t="s">
        <v>41</v>
      </c>
      <c r="F14" s="17"/>
      <c r="G14" s="17"/>
      <c r="H14" s="17"/>
      <c r="I14" s="17"/>
      <c r="J14" s="17"/>
      <c r="K14" s="17"/>
      <c r="L14" s="17"/>
    </row>
    <row r="25" spans="1:20" x14ac:dyDescent="0.3">
      <c r="A25" s="7"/>
      <c r="B25" s="7"/>
      <c r="C25" s="7"/>
      <c r="D25" s="7"/>
      <c r="I25" s="7"/>
      <c r="J25" s="7"/>
      <c r="K25" s="7"/>
      <c r="L25" s="7"/>
      <c r="Q25" s="7"/>
      <c r="R25" s="7"/>
      <c r="S25" s="7"/>
      <c r="T25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3:D13"/>
    <mergeCell ref="A14:D14"/>
    <mergeCell ref="E13:H13"/>
    <mergeCell ref="E14:H14"/>
    <mergeCell ref="I13:L13"/>
    <mergeCell ref="I14:L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2C21C-8BDC-4258-A562-2A4CA0B4331F}">
  <dimension ref="A1:T37"/>
  <sheetViews>
    <sheetView topLeftCell="B1" workbookViewId="0">
      <selection activeCell="B12" sqref="B12:I17"/>
    </sheetView>
  </sheetViews>
  <sheetFormatPr defaultRowHeight="14.4" x14ac:dyDescent="0.3"/>
  <cols>
    <col min="1" max="1" width="2.5546875" hidden="1" customWidth="1"/>
    <col min="2" max="2" width="41.88671875" customWidth="1"/>
    <col min="3" max="3" width="11.7773437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70.05" customHeight="1" x14ac:dyDescent="0.3">
      <c r="A4" s="14" t="s">
        <v>44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3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" thickBot="1" x14ac:dyDescent="0.35"/>
    <row r="7" spans="1:11" s="2" customFormat="1" ht="15" thickBot="1" x14ac:dyDescent="0.35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" thickBot="1" x14ac:dyDescent="0.35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" thickBot="1" x14ac:dyDescent="0.35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45</v>
      </c>
      <c r="C12" s="5" t="s">
        <v>22</v>
      </c>
      <c r="D12" s="6">
        <f>D13</f>
        <v>14110</v>
      </c>
      <c r="E12" s="6">
        <f>E13</f>
        <v>14110</v>
      </c>
      <c r="F12" s="6">
        <f t="shared" ref="F12:F17" si="0">G12+H12</f>
        <v>14112</v>
      </c>
      <c r="G12" s="6">
        <f t="shared" ref="G12:J13" si="1">G13</f>
        <v>0</v>
      </c>
      <c r="H12" s="6">
        <f t="shared" si="1"/>
        <v>14112</v>
      </c>
      <c r="I12" s="6">
        <f t="shared" si="1"/>
        <v>14112</v>
      </c>
      <c r="J12" s="6">
        <f t="shared" si="1"/>
        <v>0</v>
      </c>
      <c r="K12" s="6">
        <f t="shared" ref="K12:K17" si="2">F12-I12-J12</f>
        <v>0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D14</f>
        <v>14110</v>
      </c>
      <c r="E13" s="6">
        <f>E14</f>
        <v>14110</v>
      </c>
      <c r="F13" s="6">
        <f t="shared" si="0"/>
        <v>14112</v>
      </c>
      <c r="G13" s="6">
        <f t="shared" si="1"/>
        <v>0</v>
      </c>
      <c r="H13" s="6">
        <f t="shared" si="1"/>
        <v>14112</v>
      </c>
      <c r="I13" s="6">
        <f t="shared" si="1"/>
        <v>14112</v>
      </c>
      <c r="J13" s="6">
        <f t="shared" si="1"/>
        <v>0</v>
      </c>
      <c r="K13" s="6">
        <f t="shared" si="2"/>
        <v>0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 t="shared" ref="D14:E16" si="3">+D15</f>
        <v>14110</v>
      </c>
      <c r="E14" s="6">
        <f t="shared" si="3"/>
        <v>14110</v>
      </c>
      <c r="F14" s="6">
        <f t="shared" si="0"/>
        <v>14112</v>
      </c>
      <c r="G14" s="6">
        <f t="shared" ref="G14:J16" si="4">+G15</f>
        <v>0</v>
      </c>
      <c r="H14" s="6">
        <f t="shared" si="4"/>
        <v>14112</v>
      </c>
      <c r="I14" s="6">
        <f t="shared" si="4"/>
        <v>14112</v>
      </c>
      <c r="J14" s="6">
        <f t="shared" si="4"/>
        <v>0</v>
      </c>
      <c r="K14" s="6">
        <f t="shared" si="2"/>
        <v>0</v>
      </c>
    </row>
    <row r="15" spans="1:11" s="2" customFormat="1" ht="21.6" x14ac:dyDescent="0.3">
      <c r="A15" s="5" t="s">
        <v>29</v>
      </c>
      <c r="B15" s="5" t="s">
        <v>30</v>
      </c>
      <c r="C15" s="5" t="s">
        <v>31</v>
      </c>
      <c r="D15" s="6">
        <f t="shared" si="3"/>
        <v>14110</v>
      </c>
      <c r="E15" s="6">
        <f t="shared" si="3"/>
        <v>14110</v>
      </c>
      <c r="F15" s="6">
        <f t="shared" si="0"/>
        <v>14112</v>
      </c>
      <c r="G15" s="6">
        <f t="shared" si="4"/>
        <v>0</v>
      </c>
      <c r="H15" s="6">
        <f t="shared" si="4"/>
        <v>14112</v>
      </c>
      <c r="I15" s="6">
        <f t="shared" si="4"/>
        <v>14112</v>
      </c>
      <c r="J15" s="6">
        <f t="shared" si="4"/>
        <v>0</v>
      </c>
      <c r="K15" s="6">
        <f t="shared" si="2"/>
        <v>0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 t="shared" si="3"/>
        <v>14110</v>
      </c>
      <c r="E16" s="6">
        <f t="shared" si="3"/>
        <v>14110</v>
      </c>
      <c r="F16" s="6">
        <f t="shared" si="0"/>
        <v>14112</v>
      </c>
      <c r="G16" s="6">
        <f t="shared" si="4"/>
        <v>0</v>
      </c>
      <c r="H16" s="6">
        <f t="shared" si="4"/>
        <v>14112</v>
      </c>
      <c r="I16" s="6">
        <f t="shared" si="4"/>
        <v>14112</v>
      </c>
      <c r="J16" s="6">
        <f t="shared" si="4"/>
        <v>0</v>
      </c>
      <c r="K16" s="6">
        <f t="shared" si="2"/>
        <v>0</v>
      </c>
    </row>
    <row r="17" spans="1:12" s="2" customFormat="1" ht="21.6" x14ac:dyDescent="0.3">
      <c r="A17" s="5" t="s">
        <v>35</v>
      </c>
      <c r="B17" s="5" t="s">
        <v>36</v>
      </c>
      <c r="C17" s="5" t="s">
        <v>37</v>
      </c>
      <c r="D17" s="6">
        <v>14110</v>
      </c>
      <c r="E17" s="6">
        <v>14110</v>
      </c>
      <c r="F17" s="6">
        <f t="shared" si="0"/>
        <v>14112</v>
      </c>
      <c r="G17" s="6">
        <v>0</v>
      </c>
      <c r="H17" s="6">
        <v>14112</v>
      </c>
      <c r="I17" s="6">
        <v>14112</v>
      </c>
      <c r="J17" s="6">
        <v>0</v>
      </c>
      <c r="K17" s="6">
        <f t="shared" si="2"/>
        <v>0</v>
      </c>
    </row>
    <row r="18" spans="1:12" s="2" customFormat="1" x14ac:dyDescent="0.3">
      <c r="A18" s="3"/>
      <c r="B18" s="3"/>
      <c r="C18" s="3"/>
      <c r="D18" s="4"/>
      <c r="E18" s="4"/>
      <c r="F18" s="4"/>
      <c r="G18" s="4"/>
      <c r="H18" s="4"/>
      <c r="I18" s="4"/>
      <c r="J18" s="4"/>
      <c r="K18" s="4"/>
    </row>
    <row r="19" spans="1:12" x14ac:dyDescent="0.3">
      <c r="A19" s="16" t="s">
        <v>38</v>
      </c>
      <c r="B19" s="16"/>
      <c r="C19" s="16"/>
      <c r="D19" s="16"/>
      <c r="E19" s="16" t="s">
        <v>40</v>
      </c>
      <c r="F19" s="16"/>
      <c r="G19" s="16"/>
      <c r="H19" s="16"/>
      <c r="I19" s="16" t="s">
        <v>42</v>
      </c>
      <c r="J19" s="16"/>
      <c r="K19" s="16"/>
      <c r="L19" s="16"/>
    </row>
    <row r="20" spans="1:12" x14ac:dyDescent="0.3">
      <c r="A20" s="17" t="s">
        <v>39</v>
      </c>
      <c r="B20" s="17"/>
      <c r="C20" s="17"/>
      <c r="D20" s="17"/>
      <c r="E20" s="17" t="s">
        <v>41</v>
      </c>
      <c r="F20" s="17"/>
      <c r="G20" s="17"/>
      <c r="H20" s="17"/>
      <c r="I20" s="17"/>
      <c r="J20" s="17"/>
      <c r="K20" s="17"/>
      <c r="L20" s="17"/>
    </row>
    <row r="37" spans="1:20" x14ac:dyDescent="0.3">
      <c r="A37" s="7"/>
      <c r="B37" s="7"/>
      <c r="C37" s="7"/>
      <c r="D37" s="7"/>
      <c r="I37" s="7"/>
      <c r="J37" s="7"/>
      <c r="K37" s="7"/>
      <c r="L37" s="7"/>
      <c r="Q37" s="7"/>
      <c r="R37" s="7"/>
      <c r="S37" s="7"/>
      <c r="T37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9:D19"/>
    <mergeCell ref="A20:D20"/>
    <mergeCell ref="E19:H19"/>
    <mergeCell ref="E20:H20"/>
    <mergeCell ref="I19:L19"/>
    <mergeCell ref="I20:L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2024-08-09T08:26:43Z</cp:lastPrinted>
  <dcterms:created xsi:type="dcterms:W3CDTF">2024-08-08T12:15:34Z</dcterms:created>
  <dcterms:modified xsi:type="dcterms:W3CDTF">2024-09-04T05:40:42Z</dcterms:modified>
</cp:coreProperties>
</file>