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<sst xmlns="http://schemas.openxmlformats.org/spreadsheetml/2006/main" count="82" uniqueCount="70">
  <si>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</si>
  <si>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</si>
  <si>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</si>
  <si>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</si>
  <si>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</si>
  <si>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</si>
  <si>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</si>
  <si>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</si>
  <si>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</si>
  <si>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</si>
  <si>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</si>
  <si>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</si>
  <si>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</si>
  <si>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</si>
  <si>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</si>
  <si>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</si>
  <si>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</si>
  <si>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</si>
  <si>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</si>
  <si>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</si>
  <si>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</si>
  <si>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</si>
  <si>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</si>
  <si>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</si>
  <si>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</si>
  <si>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</si>
  <si>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</si>
  <si>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</si>
  <si>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</si>
  <si>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</si>
  <si>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</si>
  <si>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</si>
  <si>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</si>
  <si>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</si>
  <si>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</si>
  <si>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</si>
  <si>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</si>
  <si>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</si>
  <si>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</si>
  <si>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</si>
  <si>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</si>
  <si>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</si>
  <si>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</si>
  <si>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</si>
  <si>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</si>
  <si>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</si>
  <si>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</si>
  <si>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</si>
  <si>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</si>
  <si>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</si>
  <si>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Viza CFP</t>
  </si>
  <si>
    <t xml:space="preserve">Erhan Rodica </t>
  </si>
  <si>
    <t>Presedinte de sedinta,                                                                                       Secretar general,</t>
  </si>
  <si>
    <t>Lucrari noi</t>
  </si>
  <si>
    <t>Cap.70.02.-Servicii si dezvoltare publica</t>
  </si>
  <si>
    <t xml:space="preserve">A. </t>
  </si>
  <si>
    <t>Lucrari în continuare</t>
  </si>
  <si>
    <t>ANEXA NR. 2 LA HCL NR____/2023</t>
  </si>
  <si>
    <t>Influente la lista de investitii a bugetului local  pentru anul 2023</t>
  </si>
  <si>
    <t xml:space="preserve">               Prevederi 2023</t>
  </si>
  <si>
    <t>PRIMAR</t>
  </si>
  <si>
    <t>Director executiv</t>
  </si>
  <si>
    <t>Negură Mihăiţă</t>
  </si>
  <si>
    <t xml:space="preserve">              Florescu Iuliana</t>
  </si>
  <si>
    <t>Reabilitare, modernizare și extindere Colegiul Silvic Bucovina, municipiul Câmpulung Moldovenesc, județul Suceava -proiectare, asistență tehnică și execuție</t>
  </si>
  <si>
    <t>Construire locuințe ANL etapa a II a- SF, taxe si avize</t>
  </si>
  <si>
    <t>Cap. 67.02 Cultura, recreere si religie</t>
  </si>
  <si>
    <t>Reabilitare, modernizare, extindere si dotare asezamant cultural (biblioteca) din Campulung Moldovenesc, judetul Suceava - taxe, avize</t>
  </si>
  <si>
    <t>Reabilitare, modernizare, extindere si dotare asezamant cultural (biblioteca) din Campulung Moldovenesc, judetul Suceava - racordare utilitati</t>
  </si>
  <si>
    <t>Sistem de producere energie pentru consum propriu la nivelul U.A.T. Campulung - SF, taxe si avize, studii de teren</t>
  </si>
</sst>
</file>

<file path=xl/styles.xml><?xml version="1.0" encoding="utf-8"?>
<styleSheet xmlns="http://schemas.openxmlformats.org/spreadsheetml/2006/main">
  <numFmts count="3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  <numFmt numFmtId="190" formatCode="#,##0&quot; &quot;;&quot;-&quot;#,##0&quot; &quot;"/>
  </numFmts>
  <fonts count="55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46" fillId="33" borderId="0" xfId="0" applyFont="1" applyFill="1" applyAlignment="1">
      <alignment/>
    </xf>
    <xf numFmtId="0" fontId="47" fillId="0" borderId="0" xfId="0" applyFont="1" applyAlignment="1">
      <alignment/>
    </xf>
    <xf numFmtId="49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6" fillId="34" borderId="0" xfId="0" applyFont="1" applyFill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46" fillId="34" borderId="15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8" fillId="33" borderId="0" xfId="0" applyFont="1" applyFill="1" applyAlignment="1">
      <alignment/>
    </xf>
    <xf numFmtId="0" fontId="46" fillId="34" borderId="19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46" fillId="34" borderId="21" xfId="0" applyFont="1" applyFill="1" applyBorder="1" applyAlignment="1">
      <alignment horizontal="center"/>
    </xf>
    <xf numFmtId="0" fontId="46" fillId="34" borderId="22" xfId="0" applyFont="1" applyFill="1" applyBorder="1" applyAlignment="1">
      <alignment horizontal="center"/>
    </xf>
    <xf numFmtId="0" fontId="46" fillId="34" borderId="23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left"/>
    </xf>
    <xf numFmtId="165" fontId="0" fillId="33" borderId="0" xfId="61" applyFill="1" applyAlignment="1">
      <alignment/>
    </xf>
    <xf numFmtId="1" fontId="48" fillId="34" borderId="24" xfId="0" applyNumberFormat="1" applyFont="1" applyFill="1" applyBorder="1" applyAlignment="1">
      <alignment horizontal="center" vertical="top" wrapText="1"/>
    </xf>
    <xf numFmtId="1" fontId="48" fillId="34" borderId="24" xfId="0" applyNumberFormat="1" applyFont="1" applyFill="1" applyBorder="1" applyAlignment="1">
      <alignment horizontal="center"/>
    </xf>
    <xf numFmtId="1" fontId="48" fillId="35" borderId="24" xfId="0" applyNumberFormat="1" applyFont="1" applyFill="1" applyBorder="1" applyAlignment="1">
      <alignment horizontal="center"/>
    </xf>
    <xf numFmtId="1" fontId="49" fillId="34" borderId="24" xfId="0" applyNumberFormat="1" applyFont="1" applyFill="1" applyBorder="1" applyAlignment="1">
      <alignment horizontal="center"/>
    </xf>
    <xf numFmtId="1" fontId="50" fillId="36" borderId="25" xfId="0" applyNumberFormat="1" applyFont="1" applyFill="1" applyBorder="1" applyAlignment="1">
      <alignment horizontal="center"/>
    </xf>
    <xf numFmtId="1" fontId="50" fillId="36" borderId="26" xfId="0" applyNumberFormat="1" applyFont="1" applyFill="1" applyBorder="1" applyAlignment="1">
      <alignment horizontal="center"/>
    </xf>
    <xf numFmtId="1" fontId="51" fillId="36" borderId="27" xfId="0" applyNumberFormat="1" applyFont="1" applyFill="1" applyBorder="1" applyAlignment="1">
      <alignment horizontal="center"/>
    </xf>
    <xf numFmtId="1" fontId="49" fillId="36" borderId="24" xfId="0" applyNumberFormat="1" applyFont="1" applyFill="1" applyBorder="1" applyAlignment="1">
      <alignment horizontal="center"/>
    </xf>
    <xf numFmtId="1" fontId="48" fillId="36" borderId="24" xfId="0" applyNumberFormat="1" applyFont="1" applyFill="1" applyBorder="1" applyAlignment="1">
      <alignment horizontal="center"/>
    </xf>
    <xf numFmtId="3" fontId="52" fillId="37" borderId="26" xfId="0" applyNumberFormat="1" applyFont="1" applyFill="1" applyBorder="1" applyAlignment="1">
      <alignment horizontal="center" vertical="center"/>
    </xf>
    <xf numFmtId="0" fontId="51" fillId="38" borderId="26" xfId="0" applyFont="1" applyFill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26" xfId="0" applyFont="1" applyBorder="1" applyAlignment="1">
      <alignment horizontal="center" vertical="center" wrapText="1"/>
    </xf>
    <xf numFmtId="0" fontId="53" fillId="37" borderId="0" xfId="0" applyFont="1" applyFill="1" applyAlignment="1">
      <alignment/>
    </xf>
    <xf numFmtId="0" fontId="53" fillId="37" borderId="0" xfId="0" applyFont="1" applyFill="1" applyAlignment="1">
      <alignment horizontal="center"/>
    </xf>
    <xf numFmtId="3" fontId="53" fillId="37" borderId="0" xfId="0" applyNumberFormat="1" applyFont="1" applyFill="1" applyAlignment="1">
      <alignment horizontal="right"/>
    </xf>
    <xf numFmtId="0" fontId="1" fillId="37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1" fontId="48" fillId="34" borderId="28" xfId="0" applyNumberFormat="1" applyFont="1" applyFill="1" applyBorder="1" applyAlignment="1">
      <alignment horizontal="center" vertical="top" wrapText="1"/>
    </xf>
    <xf numFmtId="1" fontId="48" fillId="34" borderId="29" xfId="0" applyNumberFormat="1" applyFont="1" applyFill="1" applyBorder="1" applyAlignment="1">
      <alignment horizontal="center" vertical="top" wrapText="1"/>
    </xf>
    <xf numFmtId="1" fontId="50" fillId="38" borderId="26" xfId="0" applyNumberFormat="1" applyFont="1" applyFill="1" applyBorder="1" applyAlignment="1">
      <alignment horizontal="center" wrapText="1"/>
    </xf>
    <xf numFmtId="1" fontId="52" fillId="0" borderId="26" xfId="0" applyNumberFormat="1" applyFont="1" applyBorder="1" applyAlignment="1">
      <alignment horizontal="center"/>
    </xf>
    <xf numFmtId="1" fontId="52" fillId="0" borderId="30" xfId="0" applyNumberFormat="1" applyFont="1" applyBorder="1" applyAlignment="1">
      <alignment horizontal="justify" vertical="center" wrapText="1"/>
    </xf>
    <xf numFmtId="1" fontId="54" fillId="37" borderId="26" xfId="0" applyNumberFormat="1" applyFont="1" applyFill="1" applyBorder="1" applyAlignment="1">
      <alignment horizontal="center"/>
    </xf>
    <xf numFmtId="1" fontId="52" fillId="39" borderId="30" xfId="0" applyNumberFormat="1" applyFont="1" applyFill="1" applyBorder="1" applyAlignment="1">
      <alignment horizontal="justify" vertical="center" wrapText="1"/>
    </xf>
    <xf numFmtId="0" fontId="50" fillId="38" borderId="26" xfId="0" applyFont="1" applyFill="1" applyBorder="1" applyAlignment="1">
      <alignment horizontal="left"/>
    </xf>
    <xf numFmtId="0" fontId="51" fillId="36" borderId="26" xfId="0" applyFont="1" applyFill="1" applyBorder="1" applyAlignment="1">
      <alignment horizontal="center"/>
    </xf>
    <xf numFmtId="0" fontId="50" fillId="36" borderId="26" xfId="0" applyFont="1" applyFill="1" applyBorder="1" applyAlignment="1">
      <alignment horizontal="center"/>
    </xf>
    <xf numFmtId="0" fontId="53" fillId="37" borderId="26" xfId="0" applyFont="1" applyFill="1" applyBorder="1" applyAlignment="1">
      <alignment horizontal="center"/>
    </xf>
    <xf numFmtId="0" fontId="53" fillId="37" borderId="26" xfId="0" applyFont="1" applyFill="1" applyBorder="1" applyAlignment="1">
      <alignment horizontal="center" wrapText="1"/>
    </xf>
    <xf numFmtId="3" fontId="48" fillId="34" borderId="24" xfId="0" applyNumberFormat="1" applyFont="1" applyFill="1" applyBorder="1" applyAlignment="1">
      <alignment horizontal="center" vertical="top"/>
    </xf>
    <xf numFmtId="3" fontId="48" fillId="40" borderId="24" xfId="0" applyNumberFormat="1" applyFont="1" applyFill="1" applyBorder="1" applyAlignment="1">
      <alignment horizontal="center"/>
    </xf>
    <xf numFmtId="3" fontId="51" fillId="38" borderId="26" xfId="0" applyNumberFormat="1" applyFont="1" applyFill="1" applyBorder="1" applyAlignment="1">
      <alignment horizontal="center"/>
    </xf>
    <xf numFmtId="3" fontId="50" fillId="36" borderId="26" xfId="0" applyNumberFormat="1" applyFont="1" applyFill="1" applyBorder="1" applyAlignment="1">
      <alignment horizontal="center"/>
    </xf>
    <xf numFmtId="3" fontId="53" fillId="37" borderId="26" xfId="0" applyNumberFormat="1" applyFont="1" applyFill="1" applyBorder="1" applyAlignment="1">
      <alignment horizontal="center"/>
    </xf>
    <xf numFmtId="3" fontId="50" fillId="37" borderId="26" xfId="0" applyNumberFormat="1" applyFont="1" applyFill="1" applyBorder="1" applyAlignment="1">
      <alignment horizontal="center"/>
    </xf>
    <xf numFmtId="3" fontId="50" fillId="38" borderId="31" xfId="0" applyNumberFormat="1" applyFont="1" applyFill="1" applyBorder="1" applyAlignment="1">
      <alignment horizontal="center"/>
    </xf>
    <xf numFmtId="3" fontId="50" fillId="36" borderId="26" xfId="0" applyNumberFormat="1" applyFont="1" applyFill="1" applyBorder="1" applyAlignment="1">
      <alignment horizontal="center" vertical="center"/>
    </xf>
    <xf numFmtId="3" fontId="50" fillId="36" borderId="25" xfId="0" applyNumberFormat="1" applyFont="1" applyFill="1" applyBorder="1" applyAlignment="1">
      <alignment horizontal="center" vertical="center"/>
    </xf>
    <xf numFmtId="3" fontId="53" fillId="0" borderId="26" xfId="0" applyNumberFormat="1" applyFont="1" applyBorder="1" applyAlignment="1">
      <alignment horizontal="center"/>
    </xf>
    <xf numFmtId="3" fontId="50" fillId="0" borderId="26" xfId="0" applyNumberFormat="1" applyFont="1" applyBorder="1" applyAlignment="1">
      <alignment horizontal="center"/>
    </xf>
    <xf numFmtId="3" fontId="48" fillId="36" borderId="24" xfId="0" applyNumberFormat="1" applyFont="1" applyFill="1" applyBorder="1" applyAlignment="1">
      <alignment horizontal="center"/>
    </xf>
    <xf numFmtId="3" fontId="52" fillId="0" borderId="30" xfId="0" applyNumberFormat="1" applyFont="1" applyBorder="1" applyAlignment="1">
      <alignment horizontal="center" vertical="center"/>
    </xf>
    <xf numFmtId="3" fontId="52" fillId="0" borderId="26" xfId="0" applyNumberFormat="1" applyFont="1" applyBorder="1" applyAlignment="1">
      <alignment horizontal="center"/>
    </xf>
    <xf numFmtId="3" fontId="52" fillId="39" borderId="30" xfId="0" applyNumberFormat="1" applyFont="1" applyFill="1" applyBorder="1" applyAlignment="1">
      <alignment horizontal="center" vertical="center"/>
    </xf>
    <xf numFmtId="3" fontId="54" fillId="37" borderId="26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23" sqref="A23:C24"/>
    </sheetView>
  </sheetViews>
  <sheetFormatPr defaultColWidth="9.140625" defaultRowHeight="12.75"/>
  <cols>
    <col min="1" max="1" width="4.00390625" style="1" customWidth="1"/>
    <col min="2" max="2" width="45.421875" style="1" customWidth="1"/>
    <col min="3" max="3" width="9.421875" style="1" customWidth="1"/>
    <col min="4" max="4" width="8.14062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9.7109375" style="1" customWidth="1"/>
    <col min="12" max="12" width="9.28125" style="1" customWidth="1"/>
    <col min="13" max="16384" width="9.140625" style="1" customWidth="1"/>
  </cols>
  <sheetData>
    <row r="1" spans="2:11" ht="12.75">
      <c r="B1" s="1" t="s">
        <v>0</v>
      </c>
      <c r="I1" s="1" t="s">
        <v>57</v>
      </c>
      <c r="K1" s="2"/>
    </row>
    <row r="2" ht="11.25">
      <c r="B2" s="1" t="s">
        <v>1</v>
      </c>
    </row>
    <row r="3" spans="3:11" ht="11.25">
      <c r="C3" s="40" t="s">
        <v>58</v>
      </c>
      <c r="D3" s="40"/>
      <c r="E3" s="40"/>
      <c r="F3" s="40"/>
      <c r="G3" s="40"/>
      <c r="H3" s="40"/>
      <c r="I3" s="40"/>
      <c r="J3" s="40"/>
      <c r="K3" s="40"/>
    </row>
    <row r="4" ht="3" customHeight="1" thickBot="1"/>
    <row r="5" spans="1:12" ht="21.75" customHeight="1" thickBot="1">
      <c r="A5" s="41" t="s">
        <v>2</v>
      </c>
      <c r="B5" s="42"/>
      <c r="C5" s="3" t="s">
        <v>3</v>
      </c>
      <c r="D5" s="4" t="s">
        <v>4</v>
      </c>
      <c r="E5" s="10"/>
      <c r="F5" s="18"/>
      <c r="G5" s="18"/>
      <c r="H5" s="18" t="s">
        <v>59</v>
      </c>
      <c r="I5" s="18"/>
      <c r="J5" s="18"/>
      <c r="K5" s="18"/>
      <c r="L5" s="19"/>
    </row>
    <row r="6" spans="1:12" ht="10.5" customHeight="1">
      <c r="A6" s="11" t="s">
        <v>5</v>
      </c>
      <c r="B6" s="5"/>
      <c r="C6" s="5"/>
      <c r="D6" s="5" t="s">
        <v>6</v>
      </c>
      <c r="E6" s="6"/>
      <c r="F6" s="11"/>
      <c r="G6" s="7"/>
      <c r="H6" s="7"/>
      <c r="I6" s="7"/>
      <c r="J6" s="7"/>
      <c r="K6" s="7"/>
      <c r="L6" s="16"/>
    </row>
    <row r="7" spans="1:12" ht="10.5" customHeight="1">
      <c r="A7" s="11" t="s">
        <v>5</v>
      </c>
      <c r="B7" s="5"/>
      <c r="C7" s="5"/>
      <c r="D7" s="5">
        <v>2023</v>
      </c>
      <c r="E7" s="6" t="s">
        <v>7</v>
      </c>
      <c r="F7" s="21" t="s">
        <v>8</v>
      </c>
      <c r="G7" s="7"/>
      <c r="H7" s="7"/>
      <c r="I7" s="7"/>
      <c r="J7" s="7"/>
      <c r="K7" s="7"/>
      <c r="L7" s="16"/>
    </row>
    <row r="8" spans="1:12" ht="10.5" customHeight="1" thickBot="1">
      <c r="A8" s="11" t="s">
        <v>5</v>
      </c>
      <c r="B8" s="5"/>
      <c r="C8" s="5"/>
      <c r="D8" s="5"/>
      <c r="E8" s="6" t="s">
        <v>9</v>
      </c>
      <c r="F8" s="8"/>
      <c r="G8" s="9"/>
      <c r="H8" s="9"/>
      <c r="I8" s="9"/>
      <c r="J8" s="9"/>
      <c r="K8" s="9"/>
      <c r="L8" s="16"/>
    </row>
    <row r="9" spans="1:12" ht="10.5" customHeight="1" thickBot="1">
      <c r="A9" s="11" t="s">
        <v>5</v>
      </c>
      <c r="B9" s="5" t="s">
        <v>5</v>
      </c>
      <c r="C9" s="5"/>
      <c r="D9" s="5"/>
      <c r="E9" s="6" t="s">
        <v>10</v>
      </c>
      <c r="F9" s="20" t="s">
        <v>11</v>
      </c>
      <c r="G9" s="20" t="s">
        <v>12</v>
      </c>
      <c r="H9" s="20" t="s">
        <v>13</v>
      </c>
      <c r="I9" s="20" t="s">
        <v>48</v>
      </c>
      <c r="J9" s="20" t="s">
        <v>7</v>
      </c>
      <c r="K9" s="10" t="s">
        <v>14</v>
      </c>
      <c r="L9" s="16"/>
    </row>
    <row r="10" spans="1:12" ht="10.5" customHeight="1">
      <c r="A10" s="11"/>
      <c r="B10" s="5"/>
      <c r="C10" s="5"/>
      <c r="D10" s="5"/>
      <c r="E10" s="6" t="s">
        <v>15</v>
      </c>
      <c r="F10" s="6" t="s">
        <v>16</v>
      </c>
      <c r="G10" s="6" t="s">
        <v>17</v>
      </c>
      <c r="H10" s="6" t="s">
        <v>17</v>
      </c>
      <c r="I10" s="6" t="s">
        <v>49</v>
      </c>
      <c r="J10" s="6" t="s">
        <v>18</v>
      </c>
      <c r="K10" s="11" t="s">
        <v>19</v>
      </c>
      <c r="L10" s="16" t="s">
        <v>20</v>
      </c>
    </row>
    <row r="11" spans="1:12" ht="10.5" customHeight="1">
      <c r="A11" s="11"/>
      <c r="B11" s="5"/>
      <c r="C11" s="5"/>
      <c r="D11" s="5"/>
      <c r="E11" s="6"/>
      <c r="F11" s="6" t="s">
        <v>21</v>
      </c>
      <c r="G11" s="6" t="s">
        <v>22</v>
      </c>
      <c r="H11" s="6" t="s">
        <v>23</v>
      </c>
      <c r="I11" s="6"/>
      <c r="J11" s="6" t="s">
        <v>24</v>
      </c>
      <c r="K11" s="11" t="s">
        <v>25</v>
      </c>
      <c r="L11" s="16" t="s">
        <v>26</v>
      </c>
    </row>
    <row r="12" spans="1:12" ht="10.5" customHeight="1">
      <c r="A12" s="11"/>
      <c r="B12" s="5"/>
      <c r="C12" s="5"/>
      <c r="D12" s="5"/>
      <c r="E12" s="6"/>
      <c r="F12" s="6"/>
      <c r="G12" s="6"/>
      <c r="H12" s="6"/>
      <c r="I12" s="6"/>
      <c r="J12" s="6" t="s">
        <v>27</v>
      </c>
      <c r="K12" s="11" t="s">
        <v>28</v>
      </c>
      <c r="L12" s="16" t="s">
        <v>29</v>
      </c>
    </row>
    <row r="13" spans="1:12" ht="10.5" customHeight="1" thickBot="1">
      <c r="A13" s="11"/>
      <c r="B13" s="5"/>
      <c r="C13" s="5"/>
      <c r="D13" s="5"/>
      <c r="E13" s="6"/>
      <c r="F13" s="6"/>
      <c r="G13" s="6"/>
      <c r="H13" s="6"/>
      <c r="I13" s="6"/>
      <c r="J13" s="6" t="s">
        <v>30</v>
      </c>
      <c r="K13" s="7"/>
      <c r="L13" s="16" t="s">
        <v>25</v>
      </c>
    </row>
    <row r="14" spans="1:12" ht="12.75" customHeight="1" hidden="1" thickBot="1">
      <c r="A14" s="11"/>
      <c r="B14" s="5"/>
      <c r="C14" s="5"/>
      <c r="D14" s="5"/>
      <c r="E14" s="6"/>
      <c r="F14" s="6"/>
      <c r="G14" s="6"/>
      <c r="H14" s="6"/>
      <c r="I14" s="6"/>
      <c r="J14" s="6"/>
      <c r="K14" s="7"/>
      <c r="L14" s="17" t="s">
        <v>31</v>
      </c>
    </row>
    <row r="15" spans="1:12" s="14" customFormat="1" ht="11.25" customHeight="1">
      <c r="A15" s="12"/>
      <c r="B15" s="4">
        <v>1</v>
      </c>
      <c r="C15" s="4">
        <v>2</v>
      </c>
      <c r="D15" s="20">
        <v>3</v>
      </c>
      <c r="E15" s="20" t="s">
        <v>32</v>
      </c>
      <c r="F15" s="20" t="s">
        <v>33</v>
      </c>
      <c r="G15" s="20" t="s">
        <v>34</v>
      </c>
      <c r="H15" s="13" t="s">
        <v>35</v>
      </c>
      <c r="I15" s="20" t="s">
        <v>36</v>
      </c>
      <c r="J15" s="20" t="s">
        <v>37</v>
      </c>
      <c r="K15" s="13" t="s">
        <v>38</v>
      </c>
      <c r="L15" s="19" t="s">
        <v>39</v>
      </c>
    </row>
    <row r="16" spans="1:12" s="14" customFormat="1" ht="25.5" customHeight="1">
      <c r="A16" s="43" t="s">
        <v>47</v>
      </c>
      <c r="B16" s="44"/>
      <c r="C16" s="55">
        <f>C17</f>
        <v>472720</v>
      </c>
      <c r="D16" s="55">
        <f aca="true" t="shared" si="0" ref="D16:L16">D17</f>
        <v>242000</v>
      </c>
      <c r="E16" s="55">
        <f t="shared" si="0"/>
        <v>242000</v>
      </c>
      <c r="F16" s="55">
        <f t="shared" si="0"/>
        <v>0</v>
      </c>
      <c r="G16" s="55">
        <f t="shared" si="0"/>
        <v>0</v>
      </c>
      <c r="H16" s="55">
        <f t="shared" si="0"/>
        <v>0</v>
      </c>
      <c r="I16" s="55">
        <f t="shared" si="0"/>
        <v>0</v>
      </c>
      <c r="J16" s="55">
        <f t="shared" si="0"/>
        <v>242000</v>
      </c>
      <c r="K16" s="55">
        <f t="shared" si="0"/>
        <v>242000</v>
      </c>
      <c r="L16" s="55">
        <f t="shared" si="0"/>
        <v>0</v>
      </c>
    </row>
    <row r="17" spans="1:12" s="14" customFormat="1" ht="19.5" customHeight="1">
      <c r="A17" s="23"/>
      <c r="B17" s="23" t="s">
        <v>46</v>
      </c>
      <c r="C17" s="55">
        <f>C21+C25</f>
        <v>472720</v>
      </c>
      <c r="D17" s="55">
        <f aca="true" t="shared" si="1" ref="D17:L17">D21+D25</f>
        <v>242000</v>
      </c>
      <c r="E17" s="55">
        <f t="shared" si="1"/>
        <v>242000</v>
      </c>
      <c r="F17" s="55">
        <f t="shared" si="1"/>
        <v>0</v>
      </c>
      <c r="G17" s="55">
        <f t="shared" si="1"/>
        <v>0</v>
      </c>
      <c r="H17" s="55">
        <f t="shared" si="1"/>
        <v>0</v>
      </c>
      <c r="I17" s="55">
        <f t="shared" si="1"/>
        <v>0</v>
      </c>
      <c r="J17" s="55">
        <f t="shared" si="1"/>
        <v>242000</v>
      </c>
      <c r="K17" s="55">
        <f t="shared" si="1"/>
        <v>242000</v>
      </c>
      <c r="L17" s="55">
        <f t="shared" si="1"/>
        <v>0</v>
      </c>
    </row>
    <row r="18" spans="1:12" s="14" customFormat="1" ht="15.75" customHeight="1">
      <c r="A18" s="24" t="s">
        <v>40</v>
      </c>
      <c r="B18" s="25" t="s">
        <v>41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</row>
    <row r="19" spans="1:12" s="14" customFormat="1" ht="12.75" customHeight="1">
      <c r="A19" s="24" t="s">
        <v>42</v>
      </c>
      <c r="B19" s="24" t="s">
        <v>43</v>
      </c>
      <c r="C19" s="55">
        <f>C27</f>
        <v>230720</v>
      </c>
      <c r="D19" s="55">
        <f aca="true" t="shared" si="2" ref="D19:L19">D27</f>
        <v>0</v>
      </c>
      <c r="E19" s="55">
        <f t="shared" si="2"/>
        <v>0</v>
      </c>
      <c r="F19" s="55">
        <f t="shared" si="2"/>
        <v>0</v>
      </c>
      <c r="G19" s="55">
        <f t="shared" si="2"/>
        <v>0</v>
      </c>
      <c r="H19" s="55">
        <f t="shared" si="2"/>
        <v>0</v>
      </c>
      <c r="I19" s="55">
        <f t="shared" si="2"/>
        <v>0</v>
      </c>
      <c r="J19" s="55">
        <f t="shared" si="2"/>
        <v>0</v>
      </c>
      <c r="K19" s="55">
        <f t="shared" si="2"/>
        <v>0</v>
      </c>
      <c r="L19" s="55">
        <f t="shared" si="2"/>
        <v>0</v>
      </c>
    </row>
    <row r="20" spans="1:12" s="15" customFormat="1" ht="14.25" customHeight="1">
      <c r="A20" s="26" t="s">
        <v>44</v>
      </c>
      <c r="B20" s="24" t="s">
        <v>45</v>
      </c>
      <c r="C20" s="56">
        <f>C29+C22</f>
        <v>242000</v>
      </c>
      <c r="D20" s="56">
        <f aca="true" t="shared" si="3" ref="D20:L20">D29+D22</f>
        <v>242000</v>
      </c>
      <c r="E20" s="56">
        <f t="shared" si="3"/>
        <v>242000</v>
      </c>
      <c r="F20" s="56">
        <f t="shared" si="3"/>
        <v>0</v>
      </c>
      <c r="G20" s="56">
        <f t="shared" si="3"/>
        <v>0</v>
      </c>
      <c r="H20" s="56">
        <f t="shared" si="3"/>
        <v>0</v>
      </c>
      <c r="I20" s="56">
        <f t="shared" si="3"/>
        <v>0</v>
      </c>
      <c r="J20" s="56">
        <f t="shared" si="3"/>
        <v>242000</v>
      </c>
      <c r="K20" s="56">
        <f t="shared" si="3"/>
        <v>242000</v>
      </c>
      <c r="L20" s="56">
        <f t="shared" si="3"/>
        <v>0</v>
      </c>
    </row>
    <row r="21" spans="1:12" s="15" customFormat="1" ht="14.25" customHeight="1">
      <c r="A21" s="50" t="s">
        <v>66</v>
      </c>
      <c r="B21" s="33"/>
      <c r="C21" s="57">
        <f aca="true" t="shared" si="4" ref="C21:L21">C22</f>
        <v>0</v>
      </c>
      <c r="D21" s="57">
        <f t="shared" si="4"/>
        <v>0</v>
      </c>
      <c r="E21" s="57">
        <f t="shared" si="4"/>
        <v>0</v>
      </c>
      <c r="F21" s="57">
        <f t="shared" si="4"/>
        <v>0</v>
      </c>
      <c r="G21" s="57">
        <f t="shared" si="4"/>
        <v>0</v>
      </c>
      <c r="H21" s="57">
        <f t="shared" si="4"/>
        <v>0</v>
      </c>
      <c r="I21" s="57">
        <f t="shared" si="4"/>
        <v>0</v>
      </c>
      <c r="J21" s="57">
        <f t="shared" si="4"/>
        <v>0</v>
      </c>
      <c r="K21" s="57">
        <f t="shared" si="4"/>
        <v>0</v>
      </c>
      <c r="L21" s="57">
        <f t="shared" si="4"/>
        <v>0</v>
      </c>
    </row>
    <row r="22" spans="1:12" s="15" customFormat="1" ht="14.25" customHeight="1">
      <c r="A22" s="51" t="s">
        <v>44</v>
      </c>
      <c r="B22" s="52" t="s">
        <v>45</v>
      </c>
      <c r="C22" s="58">
        <f>C23+C24</f>
        <v>0</v>
      </c>
      <c r="D22" s="58">
        <f aca="true" t="shared" si="5" ref="D22:L22">D23+D24</f>
        <v>0</v>
      </c>
      <c r="E22" s="58">
        <f t="shared" si="5"/>
        <v>0</v>
      </c>
      <c r="F22" s="58">
        <f t="shared" si="5"/>
        <v>0</v>
      </c>
      <c r="G22" s="58">
        <f t="shared" si="5"/>
        <v>0</v>
      </c>
      <c r="H22" s="58">
        <f t="shared" si="5"/>
        <v>0</v>
      </c>
      <c r="I22" s="58">
        <f t="shared" si="5"/>
        <v>0</v>
      </c>
      <c r="J22" s="58">
        <f t="shared" si="5"/>
        <v>0</v>
      </c>
      <c r="K22" s="58">
        <f t="shared" si="5"/>
        <v>0</v>
      </c>
      <c r="L22" s="58">
        <f t="shared" si="5"/>
        <v>0</v>
      </c>
    </row>
    <row r="23" spans="1:12" s="15" customFormat="1" ht="38.25" customHeight="1">
      <c r="A23" s="53"/>
      <c r="B23" s="54" t="s">
        <v>67</v>
      </c>
      <c r="C23" s="59">
        <v>-8000</v>
      </c>
      <c r="D23" s="59">
        <v>-8000</v>
      </c>
      <c r="E23" s="60">
        <f>D23</f>
        <v>-8000</v>
      </c>
      <c r="F23" s="60"/>
      <c r="G23" s="60"/>
      <c r="H23" s="60"/>
      <c r="I23" s="60"/>
      <c r="J23" s="59">
        <v>-8000</v>
      </c>
      <c r="K23" s="59">
        <f>J23</f>
        <v>-8000</v>
      </c>
      <c r="L23" s="60"/>
    </row>
    <row r="24" spans="1:12" s="15" customFormat="1" ht="34.5" customHeight="1">
      <c r="A24" s="53"/>
      <c r="B24" s="54" t="s">
        <v>68</v>
      </c>
      <c r="C24" s="59">
        <v>8000</v>
      </c>
      <c r="D24" s="59">
        <v>8000</v>
      </c>
      <c r="E24" s="60">
        <v>8000</v>
      </c>
      <c r="F24" s="60"/>
      <c r="G24" s="60"/>
      <c r="H24" s="60"/>
      <c r="I24" s="60"/>
      <c r="J24" s="59">
        <v>8000</v>
      </c>
      <c r="K24" s="59">
        <f>J24</f>
        <v>8000</v>
      </c>
      <c r="L24" s="60"/>
    </row>
    <row r="25" spans="1:12" s="15" customFormat="1" ht="14.25" customHeight="1">
      <c r="A25" s="45" t="s">
        <v>54</v>
      </c>
      <c r="B25" s="45"/>
      <c r="C25" s="61">
        <f>C26+C27+C29</f>
        <v>472720</v>
      </c>
      <c r="D25" s="61">
        <f>D26+D27+D29</f>
        <v>242000</v>
      </c>
      <c r="E25" s="61">
        <f>E26+E27+E29</f>
        <v>242000</v>
      </c>
      <c r="F25" s="61">
        <f>F26+F27+F29</f>
        <v>0</v>
      </c>
      <c r="G25" s="61">
        <f>G26+G27+G29</f>
        <v>0</v>
      </c>
      <c r="H25" s="61">
        <f>H26+H27+H29</f>
        <v>0</v>
      </c>
      <c r="I25" s="61">
        <f>I26+I27+I29</f>
        <v>0</v>
      </c>
      <c r="J25" s="61">
        <f>J26+J27+J29</f>
        <v>242000</v>
      </c>
      <c r="K25" s="61">
        <f>K26+K27+K29</f>
        <v>242000</v>
      </c>
      <c r="L25" s="61">
        <f>L26+L27+L29</f>
        <v>0</v>
      </c>
    </row>
    <row r="26" spans="1:12" s="15" customFormat="1" ht="14.25" customHeight="1">
      <c r="A26" s="28" t="s">
        <v>40</v>
      </c>
      <c r="B26" s="28" t="s">
        <v>53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</row>
    <row r="27" spans="1:12" s="15" customFormat="1" ht="14.25" customHeight="1">
      <c r="A27" s="29" t="s">
        <v>55</v>
      </c>
      <c r="B27" s="27" t="s">
        <v>56</v>
      </c>
      <c r="C27" s="63">
        <f>C28</f>
        <v>230720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</row>
    <row r="28" spans="1:12" s="15" customFormat="1" ht="42.75" customHeight="1">
      <c r="A28" s="34"/>
      <c r="B28" s="35" t="s">
        <v>64</v>
      </c>
      <c r="C28" s="64">
        <v>230720</v>
      </c>
      <c r="D28" s="64">
        <v>0</v>
      </c>
      <c r="E28" s="65">
        <v>0</v>
      </c>
      <c r="F28" s="64"/>
      <c r="G28" s="64"/>
      <c r="H28" s="64"/>
      <c r="I28" s="64"/>
      <c r="J28" s="64">
        <v>0</v>
      </c>
      <c r="K28" s="64">
        <v>0</v>
      </c>
      <c r="L28" s="64">
        <v>0</v>
      </c>
    </row>
    <row r="29" spans="1:12" s="15" customFormat="1" ht="19.5" customHeight="1">
      <c r="A29" s="30" t="s">
        <v>44</v>
      </c>
      <c r="B29" s="31" t="s">
        <v>45</v>
      </c>
      <c r="C29" s="66">
        <f>C30+C31</f>
        <v>242000</v>
      </c>
      <c r="D29" s="66">
        <f aca="true" t="shared" si="6" ref="D29:L29">D30+D31</f>
        <v>242000</v>
      </c>
      <c r="E29" s="66">
        <f t="shared" si="6"/>
        <v>242000</v>
      </c>
      <c r="F29" s="66">
        <f t="shared" si="6"/>
        <v>0</v>
      </c>
      <c r="G29" s="66">
        <f t="shared" si="6"/>
        <v>0</v>
      </c>
      <c r="H29" s="66">
        <f t="shared" si="6"/>
        <v>0</v>
      </c>
      <c r="I29" s="66">
        <f t="shared" si="6"/>
        <v>0</v>
      </c>
      <c r="J29" s="66">
        <f t="shared" si="6"/>
        <v>242000</v>
      </c>
      <c r="K29" s="66">
        <f t="shared" si="6"/>
        <v>242000</v>
      </c>
      <c r="L29" s="66">
        <f t="shared" si="6"/>
        <v>0</v>
      </c>
    </row>
    <row r="30" spans="1:12" s="15" customFormat="1" ht="21.75" customHeight="1" thickBot="1">
      <c r="A30" s="46"/>
      <c r="B30" s="47" t="s">
        <v>65</v>
      </c>
      <c r="C30" s="67">
        <v>130000</v>
      </c>
      <c r="D30" s="67">
        <v>130000</v>
      </c>
      <c r="E30" s="67">
        <v>130000</v>
      </c>
      <c r="F30" s="68"/>
      <c r="G30" s="68"/>
      <c r="H30" s="68"/>
      <c r="I30" s="68"/>
      <c r="J30" s="67">
        <v>130000</v>
      </c>
      <c r="K30" s="67">
        <v>130000</v>
      </c>
      <c r="L30" s="68"/>
    </row>
    <row r="31" spans="1:12" s="15" customFormat="1" ht="40.5" customHeight="1" thickBot="1">
      <c r="A31" s="48"/>
      <c r="B31" s="49" t="s">
        <v>69</v>
      </c>
      <c r="C31" s="69">
        <v>112000</v>
      </c>
      <c r="D31" s="69">
        <v>112000</v>
      </c>
      <c r="E31" s="69">
        <v>112000</v>
      </c>
      <c r="F31" s="32"/>
      <c r="G31" s="32"/>
      <c r="H31" s="32"/>
      <c r="I31" s="32"/>
      <c r="J31" s="69">
        <v>112000</v>
      </c>
      <c r="K31" s="69">
        <v>112000</v>
      </c>
      <c r="L31" s="70"/>
    </row>
    <row r="32" spans="2:5" ht="11.25">
      <c r="B32" s="37" t="s">
        <v>60</v>
      </c>
      <c r="C32" s="38"/>
      <c r="D32" s="38" t="s">
        <v>61</v>
      </c>
      <c r="E32" s="38"/>
    </row>
    <row r="33" spans="2:5" ht="11.25">
      <c r="B33" s="37" t="s">
        <v>62</v>
      </c>
      <c r="C33" s="36" t="s">
        <v>63</v>
      </c>
      <c r="D33" s="39"/>
      <c r="E33" s="36"/>
    </row>
    <row r="34" ht="12.75">
      <c r="E34" s="22"/>
    </row>
    <row r="35" ht="11.25">
      <c r="B35" s="1" t="s">
        <v>50</v>
      </c>
    </row>
    <row r="39" ht="11.25">
      <c r="B39" s="1" t="s">
        <v>52</v>
      </c>
    </row>
    <row r="40" ht="11.25">
      <c r="D40" s="1" t="s">
        <v>51</v>
      </c>
    </row>
  </sheetData>
  <sheetProtection/>
  <mergeCells count="4">
    <mergeCell ref="C3:K3"/>
    <mergeCell ref="A5:B5"/>
    <mergeCell ref="A16:B16"/>
    <mergeCell ref="A25:B2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2023-06-21T11:30:25Z</cp:lastPrinted>
  <dcterms:created xsi:type="dcterms:W3CDTF">2016-11-28T09:06:02Z</dcterms:created>
  <dcterms:modified xsi:type="dcterms:W3CDTF">2023-06-21T11:56:35Z</dcterms:modified>
  <cp:category/>
  <cp:version/>
  <cp:contentType/>
  <cp:contentStatus/>
</cp:coreProperties>
</file>