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<sst xmlns="http://schemas.openxmlformats.org/spreadsheetml/2006/main" count="80" uniqueCount="67">
  <si>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</si>
  <si>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</si>
  <si>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</si>
  <si>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</si>
  <si>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</si>
  <si>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</si>
  <si>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</si>
  <si>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</si>
  <si>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</si>
  <si>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</si>
  <si>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</si>
  <si>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</si>
  <si>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</si>
  <si>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</si>
  <si>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</si>
  <si>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</si>
  <si>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</si>
  <si>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</si>
  <si>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</si>
  <si>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</si>
  <si>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</si>
  <si>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</si>
  <si>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</si>
  <si>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</si>
  <si>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</si>
  <si>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</si>
  <si>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</si>
  <si>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</si>
  <si>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</si>
  <si>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</si>
  <si>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</si>
  <si>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</si>
  <si>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</si>
  <si>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</si>
  <si>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</si>
  <si>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</si>
  <si>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</si>
  <si>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</si>
  <si>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</si>
  <si>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</si>
  <si>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</si>
  <si>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</si>
  <si>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</si>
  <si>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</si>
  <si>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</si>
  <si>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</si>
  <si>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Total titlul 70</t>
  </si>
  <si>
    <t>TOTAL INVESTITII TITLUL 58+TITLUL 70+TITLUL 55+TITLUL 51</t>
  </si>
  <si>
    <t>Fonduri</t>
  </si>
  <si>
    <t>nerambrs.</t>
  </si>
  <si>
    <t>Viza CFP</t>
  </si>
  <si>
    <t xml:space="preserve">Erhan Rodica </t>
  </si>
  <si>
    <t>Presedinte de sedinta,                                                                                       Secretar general,</t>
  </si>
  <si>
    <t>PRIMAR</t>
  </si>
  <si>
    <t>Director executiv</t>
  </si>
  <si>
    <t>Negură Mihăiţă</t>
  </si>
  <si>
    <t xml:space="preserve">              Florescu Iuliana</t>
  </si>
  <si>
    <t>Influente la lista de investitii a bugetului local  pentru anul 2024</t>
  </si>
  <si>
    <t xml:space="preserve">               Prevederi 2024</t>
  </si>
  <si>
    <t>Cap. 67.02 Cultura, recreere si religie</t>
  </si>
  <si>
    <t>Cap.70.02.-Servicii si dezvoltare publica</t>
  </si>
  <si>
    <t>Consultanță fonduri europene</t>
  </si>
  <si>
    <t>ANEXA NR. 3 LA HCL NR____/2024</t>
  </si>
  <si>
    <t>Mobilier depozit carte</t>
  </si>
  <si>
    <t>Cap. 87.02.-Alte actiuni economice</t>
  </si>
  <si>
    <t>Reabilitare instalație de inzapezit-dirigentie de santier</t>
  </si>
  <si>
    <t>Calculator si multifunctionala CNIPT</t>
  </si>
</sst>
</file>

<file path=xl/styles.xml><?xml version="1.0" encoding="utf-8"?>
<styleSheet xmlns="http://schemas.openxmlformats.org/spreadsheetml/2006/main">
  <numFmts count="3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  <numFmt numFmtId="188" formatCode="#,##0&quot; &quot;;&quot;(&quot;#,##0&quot;)&quot;"/>
    <numFmt numFmtId="189" formatCode="#,##0;&quot;-&quot;#,##0"/>
    <numFmt numFmtId="190" formatCode="#,##0&quot; &quot;;&quot;-&quot;#,##0&quot; &quot;"/>
  </numFmts>
  <fonts count="51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69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44" fillId="33" borderId="0" xfId="0" applyFont="1" applyFill="1" applyAlignment="1">
      <alignment/>
    </xf>
    <xf numFmtId="0" fontId="45" fillId="0" borderId="0" xfId="0" applyFont="1" applyAlignment="1">
      <alignment/>
    </xf>
    <xf numFmtId="49" fontId="44" fillId="34" borderId="10" xfId="0" applyNumberFormat="1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/>
    </xf>
    <xf numFmtId="0" fontId="44" fillId="34" borderId="1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4" fillId="34" borderId="0" xfId="0" applyFont="1" applyFill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15" xfId="0" applyFont="1" applyFill="1" applyBorder="1" applyAlignment="1">
      <alignment horizontal="center"/>
    </xf>
    <xf numFmtId="0" fontId="44" fillId="34" borderId="16" xfId="0" applyFont="1" applyFill="1" applyBorder="1" applyAlignment="1">
      <alignment horizontal="center"/>
    </xf>
    <xf numFmtId="0" fontId="44" fillId="34" borderId="17" xfId="0" applyFont="1" applyFill="1" applyBorder="1" applyAlignment="1">
      <alignment horizontal="center"/>
    </xf>
    <xf numFmtId="0" fontId="44" fillId="34" borderId="18" xfId="0" applyFont="1" applyFill="1" applyBorder="1" applyAlignment="1">
      <alignment horizontal="center"/>
    </xf>
    <xf numFmtId="0" fontId="44" fillId="33" borderId="0" xfId="0" applyFont="1" applyFill="1" applyAlignment="1">
      <alignment horizontal="center"/>
    </xf>
    <xf numFmtId="0" fontId="46" fillId="33" borderId="0" xfId="0" applyFont="1" applyFill="1" applyAlignment="1">
      <alignment/>
    </xf>
    <xf numFmtId="0" fontId="44" fillId="34" borderId="19" xfId="0" applyFont="1" applyFill="1" applyBorder="1" applyAlignment="1">
      <alignment horizontal="center"/>
    </xf>
    <xf numFmtId="0" fontId="44" fillId="34" borderId="20" xfId="0" applyFont="1" applyFill="1" applyBorder="1" applyAlignment="1">
      <alignment horizontal="center"/>
    </xf>
    <xf numFmtId="0" fontId="44" fillId="34" borderId="21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0" fontId="44" fillId="34" borderId="23" xfId="0" applyFont="1" applyFill="1" applyBorder="1" applyAlignment="1">
      <alignment horizontal="center"/>
    </xf>
    <xf numFmtId="0" fontId="44" fillId="34" borderId="16" xfId="0" applyFont="1" applyFill="1" applyBorder="1" applyAlignment="1">
      <alignment horizontal="left"/>
    </xf>
    <xf numFmtId="1" fontId="46" fillId="34" borderId="24" xfId="0" applyNumberFormat="1" applyFont="1" applyFill="1" applyBorder="1" applyAlignment="1">
      <alignment horizontal="center" vertical="top"/>
    </xf>
    <xf numFmtId="1" fontId="46" fillId="35" borderId="24" xfId="0" applyNumberFormat="1" applyFont="1" applyFill="1" applyBorder="1" applyAlignment="1">
      <alignment horizontal="center"/>
    </xf>
    <xf numFmtId="165" fontId="0" fillId="33" borderId="0" xfId="61" applyFill="1" applyAlignment="1">
      <alignment/>
    </xf>
    <xf numFmtId="1" fontId="46" fillId="34" borderId="24" xfId="0" applyNumberFormat="1" applyFont="1" applyFill="1" applyBorder="1" applyAlignment="1">
      <alignment horizontal="center" vertical="top" wrapText="1"/>
    </xf>
    <xf numFmtId="1" fontId="46" fillId="34" borderId="24" xfId="0" applyNumberFormat="1" applyFont="1" applyFill="1" applyBorder="1" applyAlignment="1">
      <alignment horizontal="center"/>
    </xf>
    <xf numFmtId="1" fontId="46" fillId="36" borderId="24" xfId="0" applyNumberFormat="1" applyFont="1" applyFill="1" applyBorder="1" applyAlignment="1">
      <alignment horizontal="center"/>
    </xf>
    <xf numFmtId="1" fontId="47" fillId="34" borderId="24" xfId="0" applyNumberFormat="1" applyFont="1" applyFill="1" applyBorder="1" applyAlignment="1">
      <alignment horizontal="center"/>
    </xf>
    <xf numFmtId="0" fontId="48" fillId="37" borderId="0" xfId="0" applyFont="1" applyFill="1" applyAlignment="1">
      <alignment/>
    </xf>
    <xf numFmtId="0" fontId="48" fillId="37" borderId="0" xfId="0" applyFont="1" applyFill="1" applyAlignment="1">
      <alignment horizontal="center"/>
    </xf>
    <xf numFmtId="3" fontId="48" fillId="37" borderId="0" xfId="0" applyNumberFormat="1" applyFont="1" applyFill="1" applyAlignment="1">
      <alignment horizontal="right"/>
    </xf>
    <xf numFmtId="0" fontId="1" fillId="37" borderId="0" xfId="0" applyFont="1" applyFill="1" applyAlignment="1">
      <alignment/>
    </xf>
    <xf numFmtId="0" fontId="49" fillId="38" borderId="25" xfId="0" applyFont="1" applyFill="1" applyBorder="1" applyAlignment="1">
      <alignment horizontal="center"/>
    </xf>
    <xf numFmtId="0" fontId="49" fillId="39" borderId="25" xfId="0" applyFont="1" applyFill="1" applyBorder="1" applyAlignment="1">
      <alignment horizontal="left"/>
    </xf>
    <xf numFmtId="0" fontId="50" fillId="39" borderId="25" xfId="0" applyFont="1" applyFill="1" applyBorder="1" applyAlignment="1">
      <alignment horizontal="center"/>
    </xf>
    <xf numFmtId="188" fontId="50" fillId="39" borderId="25" xfId="0" applyNumberFormat="1" applyFont="1" applyFill="1" applyBorder="1" applyAlignment="1">
      <alignment horizontal="center"/>
    </xf>
    <xf numFmtId="0" fontId="50" fillId="38" borderId="25" xfId="0" applyFont="1" applyFill="1" applyBorder="1" applyAlignment="1">
      <alignment horizontal="center"/>
    </xf>
    <xf numFmtId="0" fontId="48" fillId="37" borderId="25" xfId="0" applyFont="1" applyFill="1" applyBorder="1" applyAlignment="1">
      <alignment/>
    </xf>
    <xf numFmtId="0" fontId="48" fillId="37" borderId="25" xfId="0" applyFont="1" applyFill="1" applyBorder="1" applyAlignment="1">
      <alignment horizontal="center"/>
    </xf>
    <xf numFmtId="190" fontId="48" fillId="37" borderId="25" xfId="0" applyNumberFormat="1" applyFont="1" applyFill="1" applyBorder="1" applyAlignment="1">
      <alignment/>
    </xf>
    <xf numFmtId="190" fontId="49" fillId="38" borderId="25" xfId="0" applyNumberFormat="1" applyFont="1" applyFill="1" applyBorder="1" applyAlignment="1">
      <alignment horizontal="center"/>
    </xf>
    <xf numFmtId="0" fontId="50" fillId="37" borderId="25" xfId="0" applyFont="1" applyFill="1" applyBorder="1" applyAlignment="1">
      <alignment horizontal="center"/>
    </xf>
    <xf numFmtId="188" fontId="49" fillId="39" borderId="25" xfId="0" applyNumberFormat="1" applyFont="1" applyFill="1" applyBorder="1" applyAlignment="1">
      <alignment horizontal="center"/>
    </xf>
    <xf numFmtId="188" fontId="49" fillId="38" borderId="25" xfId="0" applyNumberFormat="1" applyFont="1" applyFill="1" applyBorder="1" applyAlignment="1">
      <alignment horizontal="center"/>
    </xf>
    <xf numFmtId="188" fontId="49" fillId="38" borderId="25" xfId="0" applyNumberFormat="1" applyFont="1" applyFill="1" applyBorder="1" applyAlignment="1">
      <alignment horizontal="center" vertical="center"/>
    </xf>
    <xf numFmtId="0" fontId="49" fillId="37" borderId="25" xfId="0" applyFont="1" applyFill="1" applyBorder="1" applyAlignment="1">
      <alignment horizontal="center"/>
    </xf>
    <xf numFmtId="0" fontId="48" fillId="37" borderId="25" xfId="0" applyFont="1" applyFill="1" applyBorder="1" applyAlignment="1">
      <alignment horizontal="center" vertical="center" wrapText="1"/>
    </xf>
    <xf numFmtId="188" fontId="48" fillId="37" borderId="25" xfId="0" applyNumberFormat="1" applyFont="1" applyFill="1" applyBorder="1" applyAlignment="1">
      <alignment horizontal="center" vertical="center"/>
    </xf>
    <xf numFmtId="188" fontId="49" fillId="37" borderId="25" xfId="0" applyNumberFormat="1" applyFont="1" applyFill="1" applyBorder="1" applyAlignment="1">
      <alignment horizontal="center"/>
    </xf>
    <xf numFmtId="0" fontId="50" fillId="38" borderId="25" xfId="0" applyFont="1" applyFill="1" applyBorder="1" applyAlignment="1">
      <alignment horizontal="center" vertical="center"/>
    </xf>
    <xf numFmtId="0" fontId="49" fillId="38" borderId="25" xfId="0" applyFont="1" applyFill="1" applyBorder="1" applyAlignment="1">
      <alignment horizontal="center" vertical="center"/>
    </xf>
    <xf numFmtId="188" fontId="49" fillId="39" borderId="26" xfId="0" applyNumberFormat="1" applyFont="1" applyFill="1" applyBorder="1" applyAlignment="1">
      <alignment horizontal="center"/>
    </xf>
    <xf numFmtId="0" fontId="48" fillId="0" borderId="25" xfId="0" applyFont="1" applyBorder="1" applyAlignment="1">
      <alignment horizontal="center" vertical="center" wrapText="1"/>
    </xf>
    <xf numFmtId="3" fontId="48" fillId="37" borderId="25" xfId="0" applyNumberFormat="1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4" fillId="34" borderId="17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1" fontId="46" fillId="34" borderId="27" xfId="0" applyNumberFormat="1" applyFont="1" applyFill="1" applyBorder="1" applyAlignment="1">
      <alignment horizontal="center" vertical="top" wrapText="1"/>
    </xf>
    <xf numFmtId="1" fontId="46" fillId="34" borderId="28" xfId="0" applyNumberFormat="1" applyFont="1" applyFill="1" applyBorder="1" applyAlignment="1">
      <alignment horizontal="center" vertical="top" wrapText="1"/>
    </xf>
    <xf numFmtId="0" fontId="49" fillId="39" borderId="25" xfId="0" applyFont="1" applyFill="1" applyBorder="1" applyAlignment="1">
      <alignment horizontal="center" wrapText="1"/>
    </xf>
    <xf numFmtId="0" fontId="49" fillId="40" borderId="25" xfId="0" applyFont="1" applyFill="1" applyBorder="1" applyAlignment="1">
      <alignment horizontal="center"/>
    </xf>
    <xf numFmtId="3" fontId="49" fillId="37" borderId="25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C17" sqref="C17:L17"/>
    </sheetView>
  </sheetViews>
  <sheetFormatPr defaultColWidth="9.140625" defaultRowHeight="12.75"/>
  <cols>
    <col min="1" max="1" width="4.00390625" style="1" customWidth="1"/>
    <col min="2" max="2" width="40.57421875" style="1" customWidth="1"/>
    <col min="3" max="3" width="11.421875" style="1" customWidth="1"/>
    <col min="4" max="4" width="9.574218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28125" style="1" customWidth="1"/>
    <col min="13" max="16384" width="9.140625" style="1" customWidth="1"/>
  </cols>
  <sheetData>
    <row r="1" spans="2:11" ht="12.75">
      <c r="B1" s="1" t="s">
        <v>0</v>
      </c>
      <c r="I1" s="1" t="s">
        <v>62</v>
      </c>
      <c r="K1" s="2"/>
    </row>
    <row r="2" ht="11.25">
      <c r="B2" s="1" t="s">
        <v>1</v>
      </c>
    </row>
    <row r="3" spans="3:11" ht="11.25">
      <c r="C3" s="55" t="s">
        <v>57</v>
      </c>
      <c r="D3" s="55"/>
      <c r="E3" s="55"/>
      <c r="F3" s="55"/>
      <c r="G3" s="55"/>
      <c r="H3" s="55"/>
      <c r="I3" s="55"/>
      <c r="J3" s="55"/>
      <c r="K3" s="55"/>
    </row>
    <row r="4" ht="3" customHeight="1" thickBot="1"/>
    <row r="5" spans="1:12" ht="21.75" customHeight="1" thickBot="1">
      <c r="A5" s="56" t="s">
        <v>2</v>
      </c>
      <c r="B5" s="57"/>
      <c r="C5" s="3" t="s">
        <v>3</v>
      </c>
      <c r="D5" s="4" t="s">
        <v>4</v>
      </c>
      <c r="E5" s="10"/>
      <c r="F5" s="18"/>
      <c r="G5" s="18"/>
      <c r="H5" s="18" t="s">
        <v>58</v>
      </c>
      <c r="I5" s="18"/>
      <c r="J5" s="18"/>
      <c r="K5" s="18"/>
      <c r="L5" s="19"/>
    </row>
    <row r="6" spans="1:12" ht="10.5" customHeight="1">
      <c r="A6" s="11" t="s">
        <v>5</v>
      </c>
      <c r="B6" s="5"/>
      <c r="C6" s="5"/>
      <c r="D6" s="5" t="s">
        <v>6</v>
      </c>
      <c r="E6" s="6"/>
      <c r="F6" s="11"/>
      <c r="G6" s="7"/>
      <c r="H6" s="7"/>
      <c r="I6" s="7"/>
      <c r="J6" s="7"/>
      <c r="K6" s="7"/>
      <c r="L6" s="16"/>
    </row>
    <row r="7" spans="1:12" ht="10.5" customHeight="1">
      <c r="A7" s="11" t="s">
        <v>5</v>
      </c>
      <c r="B7" s="5"/>
      <c r="C7" s="5"/>
      <c r="D7" s="5">
        <v>2024</v>
      </c>
      <c r="E7" s="6" t="s">
        <v>7</v>
      </c>
      <c r="F7" s="21" t="s">
        <v>8</v>
      </c>
      <c r="G7" s="7"/>
      <c r="H7" s="7"/>
      <c r="I7" s="7"/>
      <c r="J7" s="7"/>
      <c r="K7" s="7"/>
      <c r="L7" s="16"/>
    </row>
    <row r="8" spans="1:12" ht="10.5" customHeight="1" thickBot="1">
      <c r="A8" s="11" t="s">
        <v>5</v>
      </c>
      <c r="B8" s="5"/>
      <c r="C8" s="5"/>
      <c r="D8" s="5"/>
      <c r="E8" s="6" t="s">
        <v>9</v>
      </c>
      <c r="F8" s="8"/>
      <c r="G8" s="9"/>
      <c r="H8" s="9"/>
      <c r="I8" s="9"/>
      <c r="J8" s="9"/>
      <c r="K8" s="9"/>
      <c r="L8" s="16"/>
    </row>
    <row r="9" spans="1:12" ht="10.5" customHeight="1" thickBot="1">
      <c r="A9" s="11" t="s">
        <v>5</v>
      </c>
      <c r="B9" s="5" t="s">
        <v>5</v>
      </c>
      <c r="C9" s="5"/>
      <c r="D9" s="5"/>
      <c r="E9" s="6" t="s">
        <v>10</v>
      </c>
      <c r="F9" s="20" t="s">
        <v>11</v>
      </c>
      <c r="G9" s="20" t="s">
        <v>12</v>
      </c>
      <c r="H9" s="20" t="s">
        <v>13</v>
      </c>
      <c r="I9" s="20" t="s">
        <v>48</v>
      </c>
      <c r="J9" s="20" t="s">
        <v>7</v>
      </c>
      <c r="K9" s="10" t="s">
        <v>14</v>
      </c>
      <c r="L9" s="16"/>
    </row>
    <row r="10" spans="1:12" ht="10.5" customHeight="1">
      <c r="A10" s="11"/>
      <c r="B10" s="5"/>
      <c r="C10" s="5"/>
      <c r="D10" s="5"/>
      <c r="E10" s="6" t="s">
        <v>15</v>
      </c>
      <c r="F10" s="6" t="s">
        <v>16</v>
      </c>
      <c r="G10" s="6" t="s">
        <v>17</v>
      </c>
      <c r="H10" s="6" t="s">
        <v>17</v>
      </c>
      <c r="I10" s="6" t="s">
        <v>49</v>
      </c>
      <c r="J10" s="6" t="s">
        <v>18</v>
      </c>
      <c r="K10" s="11" t="s">
        <v>19</v>
      </c>
      <c r="L10" s="16" t="s">
        <v>20</v>
      </c>
    </row>
    <row r="11" spans="1:12" ht="10.5" customHeight="1">
      <c r="A11" s="11"/>
      <c r="B11" s="5"/>
      <c r="C11" s="5"/>
      <c r="D11" s="5"/>
      <c r="E11" s="6"/>
      <c r="F11" s="6" t="s">
        <v>21</v>
      </c>
      <c r="G11" s="6" t="s">
        <v>22</v>
      </c>
      <c r="H11" s="6" t="s">
        <v>23</v>
      </c>
      <c r="I11" s="6"/>
      <c r="J11" s="6" t="s">
        <v>24</v>
      </c>
      <c r="K11" s="11" t="s">
        <v>25</v>
      </c>
      <c r="L11" s="16" t="s">
        <v>26</v>
      </c>
    </row>
    <row r="12" spans="1:12" ht="10.5" customHeight="1">
      <c r="A12" s="11"/>
      <c r="B12" s="5"/>
      <c r="C12" s="5"/>
      <c r="D12" s="5"/>
      <c r="E12" s="6"/>
      <c r="F12" s="6"/>
      <c r="G12" s="6"/>
      <c r="H12" s="6"/>
      <c r="I12" s="6"/>
      <c r="J12" s="6" t="s">
        <v>27</v>
      </c>
      <c r="K12" s="11" t="s">
        <v>28</v>
      </c>
      <c r="L12" s="16" t="s">
        <v>29</v>
      </c>
    </row>
    <row r="13" spans="1:12" ht="10.5" customHeight="1" thickBot="1">
      <c r="A13" s="11"/>
      <c r="B13" s="5"/>
      <c r="C13" s="5"/>
      <c r="D13" s="5"/>
      <c r="E13" s="6"/>
      <c r="F13" s="6"/>
      <c r="G13" s="6"/>
      <c r="H13" s="6"/>
      <c r="I13" s="6"/>
      <c r="J13" s="6" t="s">
        <v>30</v>
      </c>
      <c r="K13" s="7"/>
      <c r="L13" s="16" t="s">
        <v>25</v>
      </c>
    </row>
    <row r="14" spans="1:12" ht="12.75" customHeight="1" hidden="1" thickBot="1">
      <c r="A14" s="11"/>
      <c r="B14" s="5"/>
      <c r="C14" s="5"/>
      <c r="D14" s="5"/>
      <c r="E14" s="6"/>
      <c r="F14" s="6"/>
      <c r="G14" s="6"/>
      <c r="H14" s="6"/>
      <c r="I14" s="6"/>
      <c r="J14" s="6"/>
      <c r="K14" s="7"/>
      <c r="L14" s="17" t="s">
        <v>31</v>
      </c>
    </row>
    <row r="15" spans="1:12" s="14" customFormat="1" ht="11.25" customHeight="1">
      <c r="A15" s="12"/>
      <c r="B15" s="4">
        <v>1</v>
      </c>
      <c r="C15" s="4">
        <v>2</v>
      </c>
      <c r="D15" s="20">
        <v>3</v>
      </c>
      <c r="E15" s="20" t="s">
        <v>32</v>
      </c>
      <c r="F15" s="20" t="s">
        <v>33</v>
      </c>
      <c r="G15" s="20" t="s">
        <v>34</v>
      </c>
      <c r="H15" s="13" t="s">
        <v>35</v>
      </c>
      <c r="I15" s="20" t="s">
        <v>36</v>
      </c>
      <c r="J15" s="20" t="s">
        <v>37</v>
      </c>
      <c r="K15" s="13" t="s">
        <v>38</v>
      </c>
      <c r="L15" s="19" t="s">
        <v>39</v>
      </c>
    </row>
    <row r="16" spans="1:12" s="14" customFormat="1" ht="25.5" customHeight="1">
      <c r="A16" s="58" t="s">
        <v>47</v>
      </c>
      <c r="B16" s="59"/>
      <c r="C16" s="22">
        <f>C17</f>
        <v>95600</v>
      </c>
      <c r="D16" s="22">
        <f aca="true" t="shared" si="0" ref="D16:L16">D17</f>
        <v>100600</v>
      </c>
      <c r="E16" s="22">
        <f t="shared" si="0"/>
        <v>100600</v>
      </c>
      <c r="F16" s="22">
        <f t="shared" si="0"/>
        <v>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 t="shared" si="0"/>
        <v>100600</v>
      </c>
      <c r="K16" s="22">
        <f t="shared" si="0"/>
        <v>100600</v>
      </c>
      <c r="L16" s="22">
        <f t="shared" si="0"/>
        <v>0</v>
      </c>
    </row>
    <row r="17" spans="1:12" s="14" customFormat="1" ht="10.5" customHeight="1">
      <c r="A17" s="25"/>
      <c r="B17" s="25" t="s">
        <v>46</v>
      </c>
      <c r="C17" s="22">
        <f>C21+C24+C27</f>
        <v>95600</v>
      </c>
      <c r="D17" s="22">
        <f aca="true" t="shared" si="1" ref="D17:L17">D21+D24+D27</f>
        <v>100600</v>
      </c>
      <c r="E17" s="22">
        <f t="shared" si="1"/>
        <v>100600</v>
      </c>
      <c r="F17" s="22">
        <f t="shared" si="1"/>
        <v>0</v>
      </c>
      <c r="G17" s="22">
        <f t="shared" si="1"/>
        <v>0</v>
      </c>
      <c r="H17" s="22">
        <f t="shared" si="1"/>
        <v>0</v>
      </c>
      <c r="I17" s="22">
        <f t="shared" si="1"/>
        <v>0</v>
      </c>
      <c r="J17" s="22">
        <f t="shared" si="1"/>
        <v>100600</v>
      </c>
      <c r="K17" s="22">
        <f t="shared" si="1"/>
        <v>100600</v>
      </c>
      <c r="L17" s="22">
        <f t="shared" si="1"/>
        <v>0</v>
      </c>
    </row>
    <row r="18" spans="1:12" s="14" customFormat="1" ht="15.75" customHeight="1">
      <c r="A18" s="26" t="s">
        <v>40</v>
      </c>
      <c r="B18" s="27" t="s">
        <v>41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</row>
    <row r="19" spans="1:12" s="14" customFormat="1" ht="12.75" customHeight="1">
      <c r="A19" s="26" t="s">
        <v>42</v>
      </c>
      <c r="B19" s="26" t="s">
        <v>43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</row>
    <row r="20" spans="1:12" s="15" customFormat="1" ht="14.25" customHeight="1">
      <c r="A20" s="28" t="s">
        <v>44</v>
      </c>
      <c r="B20" s="26" t="s">
        <v>45</v>
      </c>
      <c r="C20" s="23">
        <f>C22+C25+C28</f>
        <v>95600</v>
      </c>
      <c r="D20" s="23">
        <f aca="true" t="shared" si="2" ref="D20:L20">D22+D25+D28</f>
        <v>100600</v>
      </c>
      <c r="E20" s="23">
        <f t="shared" si="2"/>
        <v>100600</v>
      </c>
      <c r="F20" s="23">
        <f t="shared" si="2"/>
        <v>0</v>
      </c>
      <c r="G20" s="23">
        <f t="shared" si="2"/>
        <v>0</v>
      </c>
      <c r="H20" s="23">
        <f t="shared" si="2"/>
        <v>0</v>
      </c>
      <c r="I20" s="23">
        <f t="shared" si="2"/>
        <v>0</v>
      </c>
      <c r="J20" s="23">
        <f t="shared" si="2"/>
        <v>100600</v>
      </c>
      <c r="K20" s="23">
        <f t="shared" si="2"/>
        <v>100600</v>
      </c>
      <c r="L20" s="23">
        <f t="shared" si="2"/>
        <v>0</v>
      </c>
    </row>
    <row r="21" spans="1:12" s="15" customFormat="1" ht="15" customHeight="1">
      <c r="A21" s="34" t="s">
        <v>59</v>
      </c>
      <c r="B21" s="35"/>
      <c r="C21" s="36">
        <f>C22</f>
        <v>75000</v>
      </c>
      <c r="D21" s="36">
        <f aca="true" t="shared" si="3" ref="D21:L21">D22</f>
        <v>75000</v>
      </c>
      <c r="E21" s="36">
        <f t="shared" si="3"/>
        <v>75000</v>
      </c>
      <c r="F21" s="36">
        <f t="shared" si="3"/>
        <v>0</v>
      </c>
      <c r="G21" s="36">
        <f t="shared" si="3"/>
        <v>0</v>
      </c>
      <c r="H21" s="36">
        <f t="shared" si="3"/>
        <v>0</v>
      </c>
      <c r="I21" s="36">
        <f t="shared" si="3"/>
        <v>0</v>
      </c>
      <c r="J21" s="36">
        <f t="shared" si="3"/>
        <v>75000</v>
      </c>
      <c r="K21" s="36">
        <f t="shared" si="3"/>
        <v>75000</v>
      </c>
      <c r="L21" s="36">
        <f t="shared" si="3"/>
        <v>0</v>
      </c>
    </row>
    <row r="22" spans="1:12" s="15" customFormat="1" ht="12.75" customHeight="1">
      <c r="A22" s="37" t="s">
        <v>44</v>
      </c>
      <c r="B22" s="33" t="s">
        <v>45</v>
      </c>
      <c r="C22" s="41">
        <f>C23</f>
        <v>75000</v>
      </c>
      <c r="D22" s="41">
        <f aca="true" t="shared" si="4" ref="D22:L22">D23</f>
        <v>75000</v>
      </c>
      <c r="E22" s="41">
        <f t="shared" si="4"/>
        <v>75000</v>
      </c>
      <c r="F22" s="41">
        <f t="shared" si="4"/>
        <v>0</v>
      </c>
      <c r="G22" s="41">
        <f t="shared" si="4"/>
        <v>0</v>
      </c>
      <c r="H22" s="41">
        <f t="shared" si="4"/>
        <v>0</v>
      </c>
      <c r="I22" s="41">
        <f t="shared" si="4"/>
        <v>0</v>
      </c>
      <c r="J22" s="41">
        <f t="shared" si="4"/>
        <v>75000</v>
      </c>
      <c r="K22" s="41">
        <f t="shared" si="4"/>
        <v>75000</v>
      </c>
      <c r="L22" s="41">
        <f t="shared" si="4"/>
        <v>0</v>
      </c>
    </row>
    <row r="23" spans="1:12" s="15" customFormat="1" ht="15.75" customHeight="1">
      <c r="A23" s="38"/>
      <c r="B23" s="39" t="s">
        <v>63</v>
      </c>
      <c r="C23" s="39">
        <v>75000</v>
      </c>
      <c r="D23" s="39">
        <v>75000</v>
      </c>
      <c r="E23" s="39">
        <v>75000</v>
      </c>
      <c r="F23" s="40"/>
      <c r="G23" s="40"/>
      <c r="H23" s="40"/>
      <c r="I23" s="40"/>
      <c r="J23" s="39">
        <v>75000</v>
      </c>
      <c r="K23" s="39">
        <v>75000</v>
      </c>
      <c r="L23" s="40"/>
    </row>
    <row r="24" spans="1:12" s="15" customFormat="1" ht="14.25" customHeight="1">
      <c r="A24" s="60" t="s">
        <v>60</v>
      </c>
      <c r="B24" s="60"/>
      <c r="C24" s="52">
        <f>C25</f>
        <v>0</v>
      </c>
      <c r="D24" s="52">
        <f aca="true" t="shared" si="5" ref="D24:L24">D25</f>
        <v>5000</v>
      </c>
      <c r="E24" s="52">
        <f t="shared" si="5"/>
        <v>5000</v>
      </c>
      <c r="F24" s="52">
        <f t="shared" si="5"/>
        <v>0</v>
      </c>
      <c r="G24" s="52">
        <f t="shared" si="5"/>
        <v>0</v>
      </c>
      <c r="H24" s="52">
        <f t="shared" si="5"/>
        <v>0</v>
      </c>
      <c r="I24" s="52">
        <f t="shared" si="5"/>
        <v>0</v>
      </c>
      <c r="J24" s="52">
        <f t="shared" si="5"/>
        <v>5000</v>
      </c>
      <c r="K24" s="52">
        <f t="shared" si="5"/>
        <v>5000</v>
      </c>
      <c r="L24" s="52">
        <f t="shared" si="5"/>
        <v>0</v>
      </c>
    </row>
    <row r="25" spans="1:12" s="15" customFormat="1" ht="14.25" customHeight="1">
      <c r="A25" s="37" t="s">
        <v>44</v>
      </c>
      <c r="B25" s="33" t="s">
        <v>45</v>
      </c>
      <c r="C25" s="44">
        <f>C26</f>
        <v>0</v>
      </c>
      <c r="D25" s="44">
        <f aca="true" t="shared" si="6" ref="D25:L25">D26</f>
        <v>5000</v>
      </c>
      <c r="E25" s="44">
        <f t="shared" si="6"/>
        <v>5000</v>
      </c>
      <c r="F25" s="44">
        <f t="shared" si="6"/>
        <v>0</v>
      </c>
      <c r="G25" s="44">
        <f t="shared" si="6"/>
        <v>0</v>
      </c>
      <c r="H25" s="44">
        <f t="shared" si="6"/>
        <v>0</v>
      </c>
      <c r="I25" s="44">
        <f t="shared" si="6"/>
        <v>0</v>
      </c>
      <c r="J25" s="44">
        <f t="shared" si="6"/>
        <v>5000</v>
      </c>
      <c r="K25" s="44">
        <f t="shared" si="6"/>
        <v>5000</v>
      </c>
      <c r="L25" s="44">
        <f t="shared" si="6"/>
        <v>0</v>
      </c>
    </row>
    <row r="26" spans="1:12" s="15" customFormat="1" ht="14.25" customHeight="1">
      <c r="A26" s="46"/>
      <c r="B26" s="53" t="s">
        <v>61</v>
      </c>
      <c r="C26" s="48"/>
      <c r="D26" s="48">
        <v>5000</v>
      </c>
      <c r="E26" s="48">
        <v>5000</v>
      </c>
      <c r="F26" s="48"/>
      <c r="G26" s="48"/>
      <c r="H26" s="48"/>
      <c r="I26" s="48"/>
      <c r="J26" s="48">
        <v>5000</v>
      </c>
      <c r="K26" s="48">
        <v>5000</v>
      </c>
      <c r="L26" s="49"/>
    </row>
    <row r="27" spans="1:12" s="15" customFormat="1" ht="26.25" customHeight="1">
      <c r="A27" s="60" t="s">
        <v>64</v>
      </c>
      <c r="B27" s="60"/>
      <c r="C27" s="43">
        <f aca="true" t="shared" si="7" ref="C27:L27">C28</f>
        <v>20600</v>
      </c>
      <c r="D27" s="43">
        <f t="shared" si="7"/>
        <v>20600</v>
      </c>
      <c r="E27" s="43">
        <f t="shared" si="7"/>
        <v>20600</v>
      </c>
      <c r="F27" s="43">
        <f t="shared" si="7"/>
        <v>0</v>
      </c>
      <c r="G27" s="43">
        <f t="shared" si="7"/>
        <v>0</v>
      </c>
      <c r="H27" s="43">
        <f t="shared" si="7"/>
        <v>0</v>
      </c>
      <c r="I27" s="43">
        <f t="shared" si="7"/>
        <v>0</v>
      </c>
      <c r="J27" s="43">
        <f t="shared" si="7"/>
        <v>20600</v>
      </c>
      <c r="K27" s="43">
        <f t="shared" si="7"/>
        <v>20600</v>
      </c>
      <c r="L27" s="43">
        <f t="shared" si="7"/>
        <v>0</v>
      </c>
    </row>
    <row r="28" spans="1:12" s="15" customFormat="1" ht="14.25" customHeight="1">
      <c r="A28" s="50" t="s">
        <v>44</v>
      </c>
      <c r="B28" s="51" t="s">
        <v>45</v>
      </c>
      <c r="C28" s="45">
        <f>C29+C30</f>
        <v>20600</v>
      </c>
      <c r="D28" s="45">
        <f aca="true" t="shared" si="8" ref="D28:L28">D29+D30</f>
        <v>20600</v>
      </c>
      <c r="E28" s="45">
        <f t="shared" si="8"/>
        <v>20600</v>
      </c>
      <c r="F28" s="45">
        <f t="shared" si="8"/>
        <v>0</v>
      </c>
      <c r="G28" s="45">
        <f t="shared" si="8"/>
        <v>0</v>
      </c>
      <c r="H28" s="45">
        <f t="shared" si="8"/>
        <v>0</v>
      </c>
      <c r="I28" s="45">
        <f t="shared" si="8"/>
        <v>0</v>
      </c>
      <c r="J28" s="45">
        <f t="shared" si="8"/>
        <v>20600</v>
      </c>
      <c r="K28" s="45">
        <f t="shared" si="8"/>
        <v>20600</v>
      </c>
      <c r="L28" s="45">
        <f t="shared" si="8"/>
        <v>0</v>
      </c>
    </row>
    <row r="29" spans="1:12" s="15" customFormat="1" ht="14.25" customHeight="1">
      <c r="A29" s="42"/>
      <c r="B29" s="47" t="s">
        <v>65</v>
      </c>
      <c r="C29" s="54">
        <v>20000</v>
      </c>
      <c r="D29" s="54">
        <v>20000</v>
      </c>
      <c r="E29" s="54">
        <v>20000</v>
      </c>
      <c r="F29" s="54"/>
      <c r="G29" s="54"/>
      <c r="H29" s="54"/>
      <c r="I29" s="54"/>
      <c r="J29" s="54">
        <v>20000</v>
      </c>
      <c r="K29" s="54">
        <v>20000</v>
      </c>
      <c r="L29" s="62"/>
    </row>
    <row r="30" spans="1:12" s="15" customFormat="1" ht="15.75" customHeight="1">
      <c r="A30" s="61"/>
      <c r="B30" s="46" t="s">
        <v>66</v>
      </c>
      <c r="C30" s="49">
        <v>600</v>
      </c>
      <c r="D30" s="49">
        <v>600</v>
      </c>
      <c r="E30" s="49">
        <v>600</v>
      </c>
      <c r="F30" s="49"/>
      <c r="G30" s="49"/>
      <c r="H30" s="49"/>
      <c r="I30" s="49"/>
      <c r="J30" s="49">
        <v>600</v>
      </c>
      <c r="K30" s="49">
        <v>600</v>
      </c>
      <c r="L30" s="49"/>
    </row>
    <row r="31" spans="2:5" ht="11.25">
      <c r="B31" s="30" t="s">
        <v>53</v>
      </c>
      <c r="C31" s="31"/>
      <c r="D31" s="31" t="s">
        <v>54</v>
      </c>
      <c r="E31" s="31"/>
    </row>
    <row r="32" spans="2:5" ht="11.25">
      <c r="B32" s="30" t="s">
        <v>55</v>
      </c>
      <c r="C32" s="29" t="s">
        <v>56</v>
      </c>
      <c r="D32" s="32"/>
      <c r="E32" s="29"/>
    </row>
    <row r="33" ht="12.75">
      <c r="E33" s="24"/>
    </row>
    <row r="34" ht="11.25">
      <c r="B34" s="1" t="s">
        <v>50</v>
      </c>
    </row>
    <row r="38" ht="11.25">
      <c r="B38" s="1" t="s">
        <v>52</v>
      </c>
    </row>
    <row r="39" ht="11.25">
      <c r="D39" s="1" t="s">
        <v>51</v>
      </c>
    </row>
  </sheetData>
  <sheetProtection/>
  <mergeCells count="5">
    <mergeCell ref="C3:K3"/>
    <mergeCell ref="A5:B5"/>
    <mergeCell ref="A16:B16"/>
    <mergeCell ref="A27:B27"/>
    <mergeCell ref="A24:B24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2024-07-10T05:30:38Z</cp:lastPrinted>
  <dcterms:created xsi:type="dcterms:W3CDTF">2016-11-28T09:06:02Z</dcterms:created>
  <dcterms:modified xsi:type="dcterms:W3CDTF">2024-07-10T05:31:53Z</dcterms:modified>
  <cp:category/>
  <cp:version/>
  <cp:contentType/>
  <cp:contentStatus/>
</cp:coreProperties>
</file>